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hs-my.sharepoint.com/personal/mjencinas_achs_cl/Documents/Desktop/CPHS 2.0/Web pública/Certificaciones/"/>
    </mc:Choice>
  </mc:AlternateContent>
  <xr:revisionPtr revIDLastSave="0" documentId="10_ncr:100000_{A3399D1F-85C0-40E9-A1C6-71FE2931E1FD}" xr6:coauthVersionLast="47" xr6:coauthVersionMax="47" xr10:uidLastSave="{00000000-0000-0000-0000-000000000000}"/>
  <bookViews>
    <workbookView xWindow="-110" yWindow="-110" windowWidth="19420" windowHeight="10420" tabRatio="1"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 name="6.- CURSO ESPECÍFICO" sheetId="13" r:id="rId7"/>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D23" i="18"/>
  <c r="D21" i="18"/>
  <c r="D16" i="18"/>
  <c r="D17" i="18"/>
  <c r="D15" i="18"/>
  <c r="D13" i="18"/>
  <c r="D14" i="18"/>
  <c r="D12" i="18"/>
  <c r="D32" i="18" l="1"/>
  <c r="D31" i="18"/>
  <c r="D30" i="18"/>
  <c r="D29" i="18"/>
  <c r="D28" i="18"/>
  <c r="D27" i="18"/>
  <c r="D20" i="18" l="1"/>
  <c r="D19" i="18"/>
  <c r="D18" i="18"/>
  <c r="I14" i="17" l="1"/>
  <c r="I15" i="17"/>
  <c r="I16" i="17"/>
  <c r="I17" i="17"/>
  <c r="I18" i="17"/>
  <c r="I19" i="17"/>
  <c r="I20" i="17"/>
  <c r="I21" i="17"/>
  <c r="G16" i="17"/>
  <c r="F16" i="17" s="1"/>
  <c r="H18" i="17"/>
  <c r="H19" i="17"/>
  <c r="H20" i="17"/>
  <c r="H21" i="17"/>
  <c r="G21" i="17"/>
  <c r="F21" i="17" s="1"/>
  <c r="G20" i="17"/>
  <c r="F20" i="17" s="1"/>
  <c r="G19" i="17"/>
  <c r="F19" i="17" s="1"/>
  <c r="G18" i="17"/>
  <c r="F18" i="17" s="1"/>
  <c r="G17" i="17"/>
  <c r="F17" i="17" s="1"/>
  <c r="H17" i="17"/>
  <c r="H16" i="17"/>
  <c r="H15" i="17"/>
  <c r="G15" i="17"/>
  <c r="F15" i="17" s="1"/>
  <c r="H14" i="17"/>
  <c r="G14" i="17"/>
  <c r="F14" i="17" s="1"/>
  <c r="J19" i="17" l="1"/>
  <c r="J21" i="17"/>
  <c r="J16" i="17"/>
  <c r="J17" i="17"/>
  <c r="J15" i="17"/>
  <c r="J14" i="17"/>
  <c r="J20" i="17"/>
  <c r="J18" i="17"/>
  <c r="I22" i="17" l="1"/>
  <c r="H10" i="17" s="1"/>
  <c r="H22" i="17"/>
  <c r="G10" i="17" s="1"/>
  <c r="G22" i="17"/>
  <c r="F10" i="17" s="1"/>
  <c r="F22" i="17"/>
  <c r="D10" i="17" s="1"/>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 xml:space="preserve">Aquel CPHS constituido bajo el D.S. N° 54 y que no le aplica constituir CP de Faena.
</t>
        </r>
        <r>
          <rPr>
            <b/>
            <sz val="9"/>
            <color indexed="81"/>
            <rFont val="Tahoma"/>
            <family val="2"/>
          </rPr>
          <t>CPHS MIXTO</t>
        </r>
        <r>
          <rPr>
            <sz val="9"/>
            <color indexed="81"/>
            <rFont val="Tahoma"/>
            <family val="2"/>
          </rPr>
          <t xml:space="preserve">: Aquel centro de trabajo que cuenta con CPHS constituido bajo el D.S. N° 54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Rodriguez Perez, Maritza Paulina</author>
  </authors>
  <commentList>
    <comment ref="G11" authorId="0" shapeId="0" xr:uid="{00000000-0006-0000-0500-000001000000}">
      <text>
        <r>
          <rPr>
            <b/>
            <sz val="9"/>
            <color indexed="81"/>
            <rFont val="Tahoma"/>
            <family val="2"/>
          </rPr>
          <t>OBLIGATORIO PARA LOS 12</t>
        </r>
      </text>
    </comment>
    <comment ref="G26" authorId="0" shapeId="0" xr:uid="{00000000-0006-0000-0500-000002000000}">
      <text>
        <r>
          <rPr>
            <b/>
            <sz val="9"/>
            <color indexed="81"/>
            <rFont val="Tahoma"/>
            <family val="2"/>
          </rPr>
          <t>OBLIGATORIO PARA LOS 6</t>
        </r>
      </text>
    </comment>
  </commentList>
</comments>
</file>

<file path=xl/sharedStrings.xml><?xml version="1.0" encoding="utf-8"?>
<sst xmlns="http://schemas.openxmlformats.org/spreadsheetml/2006/main" count="377" uniqueCount="195">
  <si>
    <t>Nombre o razón social</t>
  </si>
  <si>
    <t>[Nombre empresa]</t>
  </si>
  <si>
    <t>RUT Razón social</t>
  </si>
  <si>
    <t>[00.000.000-0]</t>
  </si>
  <si>
    <t>Dirección de la empresa/organización</t>
  </si>
  <si>
    <t>[Nombre calle, número, Comuna, Ciudad]</t>
  </si>
  <si>
    <t>OBSERVACIONES</t>
  </si>
  <si>
    <t>Dirección Centro de Trabajo Auditado</t>
  </si>
  <si>
    <t>Rubro</t>
  </si>
  <si>
    <t>[Identificación Rubro]</t>
  </si>
  <si>
    <t>[Nombre Agencia]</t>
  </si>
  <si>
    <t>1.- INFORMACIÓN GENERAL</t>
  </si>
  <si>
    <t>[DD / MM / AA]</t>
  </si>
  <si>
    <t>[Nombre experto ACHS]</t>
  </si>
  <si>
    <t>[Nombre auditor ACHS]</t>
  </si>
  <si>
    <t>2.- IDENTIFICACIÓN DE LA EMPRESA</t>
  </si>
  <si>
    <t>Fecha de la auditoría</t>
  </si>
  <si>
    <t>Experto Asesor ACHS del CT</t>
  </si>
  <si>
    <t>Nombre Auditor ACHS Nivel Inicial</t>
  </si>
  <si>
    <t>Mail</t>
  </si>
  <si>
    <t>[xxxxxxxx@achs.cl]</t>
  </si>
  <si>
    <t>3.- DATOS DE LOS INTEGRANTES DEL CPHS</t>
  </si>
  <si>
    <r>
      <t>NOMBRES  REPRESENTANTES</t>
    </r>
    <r>
      <rPr>
        <b/>
        <sz val="14"/>
        <color indexed="63"/>
        <rFont val="Arial"/>
        <family val="2"/>
      </rPr>
      <t xml:space="preserve">  TITULARES:</t>
    </r>
  </si>
  <si>
    <t>1.- TRABAJADORES</t>
  </si>
  <si>
    <t>2.- TRABAJADORES</t>
  </si>
  <si>
    <t>3.- TRABAJADORES</t>
  </si>
  <si>
    <t>1.- EMPRESA</t>
  </si>
  <si>
    <t>2.- EMPRESA</t>
  </si>
  <si>
    <t>3.- EMPRESA</t>
  </si>
  <si>
    <t>TEMA</t>
  </si>
  <si>
    <t>REQUISITOS
 NIVEL  INICIAL</t>
  </si>
  <si>
    <t>NIVEL  AUDITADO</t>
  </si>
  <si>
    <t>CUMPLE</t>
  </si>
  <si>
    <t>NO CUMPLE</t>
  </si>
  <si>
    <t>PORCENTAJE  
OBTENIDO</t>
  </si>
  <si>
    <t>NIVEL  INICIAL</t>
  </si>
  <si>
    <t>TOTAL</t>
  </si>
  <si>
    <t>FECHA DE AUDITORÍA:</t>
  </si>
  <si>
    <t>REQUISITO  NO  CUMPLIDO</t>
  </si>
  <si>
    <t>EVIDENCIA NO PRESENTADA POR EL CPHS AL AUDITOR</t>
  </si>
  <si>
    <t>ACTIVIDAD  A  REALIZAR</t>
  </si>
  <si>
    <t>NOMBRE RESPONSABLE</t>
  </si>
  <si>
    <t>FECHA DE IMPLEMENTACIÓN</t>
  </si>
  <si>
    <t>PRIORIDAD</t>
  </si>
  <si>
    <t>Orientación en Prev. de Riesgos. (OPR)</t>
  </si>
  <si>
    <t>Identificación de Peligros y evaluación de riesgos 
en el trabajo.</t>
  </si>
  <si>
    <t>TRABAJADORES</t>
  </si>
  <si>
    <t>TITULARES</t>
  </si>
  <si>
    <t>SUPLENTES</t>
  </si>
  <si>
    <t>EMPRESA</t>
  </si>
  <si>
    <t xml:space="preserve">Items </t>
  </si>
  <si>
    <t>EMPRESA A LA QUE PERTENECE</t>
  </si>
  <si>
    <t>[DD/MM/AA]</t>
  </si>
  <si>
    <t>NO APLICA</t>
  </si>
  <si>
    <t>1. PROCESO DE ELECCION Y DESIGNACIÓN DE REPRESENTANTES</t>
  </si>
  <si>
    <t>2. CONSTITUCIÓN</t>
  </si>
  <si>
    <t>3. ACTAS</t>
  </si>
  <si>
    <t>3.1.- Solicitar al CPHS las 3 últimas actas de reunión ordinarias para revisión de su contenido.</t>
  </si>
  <si>
    <t>4. PROGRAMA DE TRABAJO</t>
  </si>
  <si>
    <t>5. COMISIÓN DE CAPACITACIÓN Y DIFUSIÓN</t>
  </si>
  <si>
    <r>
      <t xml:space="preserve">5.1.-  ¿Todos los integrantes del CPHS tanto titulares como suplentes, representantes de la empresa y trabajadores,  han realizado y aprobado el curso de orientación en prevención de riesgos (OPR) dictado por el organismo administrador?.
</t>
    </r>
    <r>
      <rPr>
        <b/>
        <sz val="10"/>
        <color theme="1" tint="0.249977111117893"/>
        <rFont val="Arial"/>
        <family val="2"/>
      </rPr>
      <t>NOTA</t>
    </r>
    <r>
      <rPr>
        <sz val="10"/>
        <color theme="1" tint="0.249977111117893"/>
        <rFont val="Arial"/>
        <family val="2"/>
      </rPr>
      <t>:  Este curso debe estar en el programa de trabajo del CPHS</t>
    </r>
  </si>
  <si>
    <t>5.4.- ¿La comisión de capacitación ha desarrollado un programa de capacitación que esté vinculado a al menos 3 de las tareas de mayor nivel de riesgos de la empresa?.
Utilizar Matriz de peligro y la casuística de accidentes / Enf. profesionales.</t>
  </si>
  <si>
    <t>6. COMISIÓN DE INVESTIGACIÓN DE ACCIDENTES</t>
  </si>
  <si>
    <t>6.1.- ¿El comité lleva un registro de los accidentes propios CTP de la sucursal o faena auditada y las correspondientes estadísticas de accidentes y enfermedades profesionales?.</t>
  </si>
  <si>
    <t>7. COMISIÓN DE INSPECCIONES Y OBSERVACIONES</t>
  </si>
  <si>
    <t>8. FISCALIZACIÓN</t>
  </si>
  <si>
    <t>8.2.- De las medidas correctivas relacionadas con la fiscalización cursada, ¿éstas se encuentran implementadas o en proceso según las fechas de compromiso?.</t>
  </si>
  <si>
    <r>
      <t xml:space="preserve">5.3.- ¿El CPHS,  ha capacitado a los trabajadores en cuanto a las protecciones de los riesgos más críticos (MIPER) frente a partes en movimiento, protecciones de equipo, uso de EPP, correcto lavado de manos, de mascarillas, medidas sanitarias previo al ingreso al lugar de trabajo… es decir, a los sistemas de protección definidos por la empresa?.
</t>
    </r>
    <r>
      <rPr>
        <b/>
        <sz val="10"/>
        <color indexed="63"/>
        <rFont val="Arial"/>
        <family val="2"/>
      </rPr>
      <t>NOTA</t>
    </r>
    <r>
      <rPr>
        <sz val="10"/>
        <color indexed="63"/>
        <rFont val="Arial"/>
        <family val="2"/>
      </rPr>
      <t>: Los registros de capacitación deben cubrir al menos el 80% de los trabajadores expuestos.  Esta capacitación debe estar incluida en el programa de trabajo del  CPHS, asignada a la comisión de Capac. y Dif.</t>
    </r>
  </si>
  <si>
    <r>
      <t xml:space="preserve">8.1.- ¿El CPHS ha sido fiscalizado por parte de organismos tales como: SEREMI, SUSESO, Dirección del Trabajo?. ¿Esta fiscalización ha quedado en acta de reunión ordinaria?. 
</t>
    </r>
    <r>
      <rPr>
        <b/>
        <sz val="10"/>
        <color indexed="63"/>
        <rFont val="Arial"/>
        <family val="2"/>
      </rPr>
      <t>NOTA:</t>
    </r>
    <r>
      <rPr>
        <sz val="10"/>
        <color indexed="63"/>
        <rFont val="Arial"/>
        <family val="2"/>
      </rPr>
      <t xml:space="preserve">  Lo indicado en el acta deben ser los incumplimientos detectados por el organismo fiscalizador junto con las medidas correctivas, fechas y nombre de los responsables.</t>
    </r>
  </si>
  <si>
    <t xml:space="preserve">7.1.- ¿La comisión de inspecciones ha desarrollado un programa de inspecciones basado en la Matriz de Peligro y en la casuística de accidentes de los últimos 12 meses?. </t>
  </si>
  <si>
    <t>RESULTADO DE LA AUDITORIA</t>
  </si>
  <si>
    <t xml:space="preserve">PORCENTAJE OBTENIDO  </t>
  </si>
  <si>
    <t>1.- Anotar en cada celda la fecha de realización de los cursos por cada integrante del CPHS
2.- Los diplomas emitidos por ACHS tienen una vigencia máxima de 3 años a la fecha de la auditoria
3.- Los cursos realizados por otra mutualidad será válido cuando se cumplan los siguientes puntos:
    3.1.-  Se haya realizado dentro del periodo de ejercicio del CPHS vigente al cual pertenece, (no pudiendo ser mayor a 2 años).
    3.2.-  Cuando el trabajador presente como evidencia el diploma de haber asistido y aprobado el curso en cuestión.</t>
  </si>
  <si>
    <t>MIEMBROS</t>
  </si>
  <si>
    <t>FECHA DE APROBACIÓN DE CURSOS POR LOS INTEGRANTES DEL CP DE FAENA</t>
  </si>
  <si>
    <t>REQUISITOS  NIVEL  INICIAL</t>
  </si>
  <si>
    <t xml:space="preserve">                                                                                                                                                                                                                                                                                                                                                                                                                                                                                                                                                                                                                                                                                                                                                                                                                                                                                                                                                                                         </t>
  </si>
  <si>
    <t>Tabla aplicable a CPHS constituidos bajo los lineamientos del D.S. N°54 / Mixto (asume las funciones de faena).</t>
  </si>
  <si>
    <t>% DE CUMPLIMIENTO 
POR ITEMS</t>
  </si>
  <si>
    <t>Flujo de certificación de CPHS:</t>
  </si>
  <si>
    <t xml:space="preserve">El proceso de certificación exige en el NIVEL INICIAL el curso para CPHS de acuerdo a su forma de constitución, para ello los integrantes deben realizar el curso que les corresponda segun esta tabla: </t>
  </si>
  <si>
    <t>Para CPHS constituido bajo del DS 54 y Mixto</t>
  </si>
  <si>
    <t>Código</t>
  </si>
  <si>
    <t>Nombre del curso</t>
  </si>
  <si>
    <t>Modalidad</t>
  </si>
  <si>
    <t>Gestión del CPHS acorde al DS 54</t>
  </si>
  <si>
    <t>Presencial</t>
  </si>
  <si>
    <t>Streaming</t>
  </si>
  <si>
    <t>Para CPHS constituido bajo el DS 76 (aquel que tiene solo 6 miembros)</t>
  </si>
  <si>
    <t>Gestión del CPHS de Faena (DS 76)</t>
  </si>
  <si>
    <t xml:space="preserve">Para CPHS constituido bajo el DS 168  </t>
  </si>
  <si>
    <t>Gestión del CPHS para servicios públicos  (DS 168)</t>
  </si>
  <si>
    <t xml:space="preserve">Para CPHS constituido bajo el DS 92 </t>
  </si>
  <si>
    <t>Gestión del CPHS Marítimo  (DS 92)</t>
  </si>
  <si>
    <t>Para CPHS constituido para empresas portuarias (20 hrs)</t>
  </si>
  <si>
    <t>CPHS para empresas portuarias</t>
  </si>
  <si>
    <t>E-Learning</t>
  </si>
  <si>
    <t>Para certificar el nivel inicial  1 integrante titular de la empresa y otro de los trabajadores deben tener aprobado el curso correspondiente de acuerdo a su constitución.</t>
  </si>
  <si>
    <t>NOMBRE PRESIDENTE:</t>
  </si>
  <si>
    <t>NOMBRE SECRETARIO:</t>
  </si>
  <si>
    <t>ROL</t>
  </si>
  <si>
    <t>Agencia ACHS que le corresponde al CPHS</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</si>
  <si>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</si>
  <si>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</si>
  <si>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t>Se certifica al CPHS con un 90% de cumplimiento en 1era instancia y en su 2da oportunidad debe cumplir con un 100% de los requisitos, solucionando las brechas por medio de un Plan de acción.</t>
  </si>
  <si>
    <r>
      <rPr>
        <b/>
        <sz val="16"/>
        <color rgb="FF004C14"/>
        <rFont val="Arial"/>
        <family val="2"/>
      </rPr>
      <t>1.</t>
    </r>
    <r>
      <rPr>
        <b/>
        <sz val="12"/>
        <color rgb="FF535353"/>
        <rFont val="Arial"/>
        <family val="2"/>
      </rPr>
      <t xml:space="preserve"> </t>
    </r>
    <r>
      <rPr>
        <sz val="12"/>
        <color rgb="FF535353"/>
        <rFont val="Arial"/>
        <family val="2"/>
      </rPr>
      <t>Tener 5 meses de ejercicio desde la fecha de constitución del CPHS</t>
    </r>
  </si>
  <si>
    <r>
      <rPr>
        <b/>
        <sz val="16"/>
        <color rgb="FF004C14"/>
        <rFont val="Arial"/>
        <family val="2"/>
      </rPr>
      <t xml:space="preserve">2. </t>
    </r>
    <r>
      <rPr>
        <sz val="12"/>
        <color rgb="FF535353"/>
        <rFont val="Arial"/>
        <family val="2"/>
      </rPr>
      <t>Presencia mínima durante la auditoria de certificación:  1 Rep. Titular de la empresa y 1 Rep. Titular de los trabajadores, no pudiendo ser relevados durante el proceso</t>
    </r>
  </si>
  <si>
    <r>
      <rPr>
        <b/>
        <sz val="16"/>
        <color rgb="FF004C14"/>
        <rFont val="Arial"/>
        <family val="2"/>
      </rPr>
      <t>3.</t>
    </r>
    <r>
      <rPr>
        <sz val="12"/>
        <color rgb="FF535353"/>
        <rFont val="Arial"/>
        <family val="2"/>
      </rPr>
      <t xml:space="preserve"> En caso de presentar evidencia desde la plataforma ACHS GESTIÓN, se debe disponibilizar de un computador manejado por un integrante del CPHS</t>
    </r>
  </si>
  <si>
    <r>
      <rPr>
        <b/>
        <sz val="16"/>
        <color theme="0"/>
        <rFont val="Arial"/>
        <family val="2"/>
      </rPr>
      <t>Exigencias específicas</t>
    </r>
    <r>
      <rPr>
        <b/>
        <sz val="12"/>
        <color theme="0"/>
        <rFont val="Arial"/>
        <family val="2"/>
      </rPr>
      <t xml:space="preserve"> para certificar NIVEL INICIAL: </t>
    </r>
  </si>
  <si>
    <r>
      <rPr>
        <b/>
        <sz val="16"/>
        <color theme="0"/>
        <rFont val="Arial"/>
        <family val="2"/>
      </rPr>
      <t>Exigencias transversales</t>
    </r>
    <r>
      <rPr>
        <b/>
        <sz val="12"/>
        <color theme="0"/>
        <rFont val="Arial"/>
        <family val="2"/>
      </rPr>
      <t xml:space="preserve"> básicas para certificar a los CPHS (exigencia para los 3 niveles): </t>
    </r>
  </si>
  <si>
    <r>
      <rPr>
        <b/>
        <sz val="16"/>
        <color rgb="FF004C14"/>
        <rFont val="Arial"/>
        <family val="2"/>
      </rPr>
      <t xml:space="preserve">1. </t>
    </r>
    <r>
      <rPr>
        <sz val="12"/>
        <color rgb="FF535353"/>
        <rFont val="Arial"/>
        <family val="2"/>
      </rPr>
      <t xml:space="preserve"> La empresa debe estar adherida a la ASOCIACIÓN CHILENA DE SEGURIDAD</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</si>
  <si>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</si>
  <si>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</si>
  <si>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plataforma ACHS Gestión es válida para este proceso.</t>
    </r>
  </si>
  <si>
    <r>
      <t xml:space="preserve">Verificar que los representantes de los trabajadores del CP de faena, son aquellos trabajadores aforados o bien se ha realizado una asamblea para elegir al representante especial. Solicitar el acta de la asamblea y carta de notificación a la empresa principal indicando el nombre del representante al CP de Faena. (Art. 22 y 23, DS 76)
</t>
    </r>
    <r>
      <rPr>
        <b/>
        <sz val="10"/>
        <color theme="1" tint="0.14999847407452621"/>
        <rFont val="Arial"/>
        <family val="2"/>
      </rPr>
      <t>GESTIÓN EN PLATAFORMA:</t>
    </r>
    <r>
      <rPr>
        <sz val="10"/>
        <color theme="1" tint="0.14999847407452621"/>
        <rFont val="Arial"/>
        <family val="2"/>
      </rPr>
      <t xml:space="preserve">
Se evidencia el listado de integrantes en plataforma. Se debe solicitar por fuera carta y acta.
Acta de constitución subida en plataforma</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</si>
  <si>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N°54,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</si>
  <si>
    <t xml:space="preserve"> </t>
  </si>
  <si>
    <r>
      <t xml:space="preserve">7.2.- ¿La comisión de inspecciones ha realizado inspecciones de seguridad de acuerdo al programa definido?.
</t>
    </r>
    <r>
      <rPr>
        <b/>
        <u/>
        <sz val="10"/>
        <color indexed="63"/>
        <rFont val="Arial"/>
        <family val="2"/>
      </rPr>
      <t>NOTA</t>
    </r>
    <r>
      <rPr>
        <sz val="10"/>
        <color indexed="63"/>
        <rFont val="Arial"/>
        <family val="2"/>
      </rPr>
      <t xml:space="preserve">:  El programa debe considerar las inspecciones ya realizadas en la fecha correspondiente al momento de la auditoría. </t>
    </r>
  </si>
  <si>
    <t>INTEGRANTES   CPHS</t>
  </si>
  <si>
    <t>MIEMBROS CP DE FAENA</t>
  </si>
  <si>
    <t xml:space="preserve">  BP Sucursal</t>
  </si>
  <si>
    <t>[2000XXXXXX]</t>
  </si>
  <si>
    <t xml:space="preserve">  Tipo de CPHS</t>
  </si>
  <si>
    <t>Fecha de constitución del CPHS</t>
  </si>
  <si>
    <r>
      <t>NOTA</t>
    </r>
    <r>
      <rPr>
        <b/>
        <sz val="14"/>
        <color theme="1"/>
        <rFont val="Calibri"/>
        <family val="2"/>
        <scheme val="minor"/>
      </rPr>
      <t>:</t>
    </r>
  </si>
  <si>
    <r>
      <rPr>
        <b/>
        <sz val="14"/>
        <color theme="1"/>
        <rFont val="Calibri"/>
        <family val="2"/>
        <scheme val="minor"/>
      </rPr>
      <t xml:space="preserve">CPHS PROPIO: </t>
    </r>
    <r>
      <rPr>
        <sz val="14"/>
        <color theme="1"/>
        <rFont val="Calibri"/>
        <family val="2"/>
        <scheme val="minor"/>
      </rPr>
      <t>Aquel CPHS constituido bajo el D.S. N° 54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</si>
  <si>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54 y que cuenta con la presencia de contratistas por más de 30 días corridos y que deciden asumir las funciones de faena, según lo indicado en el art. 18 del D.S. N° 76.</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</si>
  <si>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</si>
  <si>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NOMBRE  DE  LOS  MIEMBROS</t>
  </si>
  <si>
    <t>5.6.- ¿El CPHS participa del proceso de la ODI,cuyo contenido de los temas tratados considera los peligros, riesgos y medidas de control existentes en la empresa?</t>
  </si>
  <si>
    <r>
      <t xml:space="preserve">7.3.- ¿Dentro de este programa se han considerado las inspecciones de seguridad  a empresas contratistas y ésta se ha realizado?.  
</t>
    </r>
    <r>
      <rPr>
        <b/>
        <u/>
        <sz val="10"/>
        <color indexed="63"/>
        <rFont val="Arial"/>
        <family val="2"/>
      </rPr>
      <t>NOTA</t>
    </r>
    <r>
      <rPr>
        <sz val="10"/>
        <color indexed="63"/>
        <rFont val="Arial"/>
        <family val="2"/>
      </rPr>
      <t xml:space="preserve">: Utilizando como prioridad el nivel de riesgos de sus trabajos y accidentabilidad en las instalaciones. </t>
    </r>
  </si>
  <si>
    <t>2.1.- ¿Los miembros de los trabajadores cumplen con los requisitos de ser mayores de 18 años, saber leer y escribir y tienen 1 año de antigüedad como mínimo en la empresa?.</t>
  </si>
  <si>
    <t xml:space="preserve">2.2.- ¿Fueron constituidas las comisiones de trabajo y éstas se encuentran formalizadas en acta de reunión ordinaria del CPHS?
Las comisiones que se exigen son: 
            1.- Comisión de inspecciones y observaciones,  
            2.- Comisión de Investigación de accidentes,  
            3.- Comisión de capacitación y difusión.
</t>
  </si>
  <si>
    <r>
      <t>5.7.- Difusión: ¿Se publican las actas del CPHS y el programa de trabajo del CPHS, y todas las actividades del CPHS, tales como, inspecciones, cursos realizados, premiaciones, campañas, a través de medios, como, paneles, intranet, afiches, mail, u otros asegurando que</t>
    </r>
    <r>
      <rPr>
        <b/>
        <sz val="10"/>
        <color indexed="63"/>
        <rFont val="Arial"/>
        <family val="2"/>
      </rPr>
      <t xml:space="preserve"> TODO </t>
    </r>
    <r>
      <rPr>
        <sz val="10"/>
        <color indexed="63"/>
        <rFont val="Arial"/>
        <family val="2"/>
      </rPr>
      <t>trabajador pueda acceder a su lectura?.</t>
    </r>
  </si>
  <si>
    <t>5.8.- Difusión: ¿Si el Comité Paritario es de Faena, el programa de trabajo y/o cronograma de trabajo del CPHS se ha entregado a todas las empresas contratistas que trabajan en el lugar donde ejerce el CPHS?.</t>
  </si>
  <si>
    <t>6.2.- Si el comité paritario auditado es de Faena, y ocurre un accidente de una empresa que no tiene Depto. de Prev.. de Riesgos y la faena tampoco tiene Depto. de Prev. de Riesgos, se debe integrar al comité un representante de la empresa y un representante de los trabajadores del accidentado, con el fin de realizar la investigación del accidente.</t>
  </si>
  <si>
    <t>6.3.- ¿En casos de accidentes del trabajo ocurridos en una modalidad de teletrabajo o trabajo a distancia, el CPHS los investiga?</t>
  </si>
  <si>
    <t>6.4.- ¿Las medidas correctivas y/o preventivas generadas de las investigaciones de accidentes o Enf. profesionales fueron solucionadas o están siendo tratadas (en proceso)?. Ninguna medida debe estar sin tratar (pendiente). A estas medidas se les debe aplicar prioridad.</t>
  </si>
  <si>
    <r>
      <t xml:space="preserve">7.4.- ¿El CPHS a través de observaciones, ha verificado el cumplimiento de los procedimientos de trabajo seguro definidos por la empresa para tareas críticas definidas en la MIPER?.
</t>
    </r>
    <r>
      <rPr>
        <b/>
        <sz val="10"/>
        <color indexed="63"/>
        <rFont val="Arial"/>
        <family val="2"/>
      </rPr>
      <t>NOTA</t>
    </r>
    <r>
      <rPr>
        <sz val="10"/>
        <color indexed="63"/>
        <rFont val="Arial"/>
        <family val="2"/>
      </rPr>
      <t xml:space="preserve">:  Considerar un procedimiento/instructivo de alguna actividad de alto riesgo identificado en la MIPER. </t>
    </r>
  </si>
  <si>
    <t>7.5.- Las medidas correctivas de las condiciones inseguras detectadas en las inspecciones se ordenan de acuerdo a su criticidad y así dar prioridad a las soluciones?.  (Prioridad y tiempo de solución).</t>
  </si>
  <si>
    <r>
      <t xml:space="preserve">7.6.- ¿El programa de inspecciones considera la verificación de cumplimiento de las condiciones sanitarias básicas en los lugares de trabajo (D.S. N°594)?.  
</t>
    </r>
    <r>
      <rPr>
        <b/>
        <u/>
        <sz val="10"/>
        <color indexed="63"/>
        <rFont val="Arial"/>
        <family val="2"/>
      </rPr>
      <t>NOTA</t>
    </r>
    <r>
      <rPr>
        <sz val="10"/>
        <color indexed="63"/>
        <rFont val="Arial"/>
        <family val="2"/>
      </rPr>
      <t xml:space="preserve">:  Para la auditoría se debe contar con al menos una inspección del  D.S.N°594. </t>
    </r>
  </si>
  <si>
    <t>4.1.- ¿El Programa de trabajo el CPHS  tiene identificadas:  fechas de ejecución y responsables con nombre de la persona?.  Además, ¿las actividades del último mes fueron ejecutadas por las personas indicadas como responsables en el programa de trabajo?.</t>
  </si>
  <si>
    <t>4.2.-  ¿El % de cumplimiento del Programa de Trabajo se mide en forma mensual y acumulado?.  
¿Estos % quedan registrados en acta de reunión ordinaria?.</t>
  </si>
  <si>
    <t>%  DE  CUMPLIMIENTO  PARA  CERTIFICAR
 (1ERA VEZ)</t>
  </si>
  <si>
    <r>
      <t>Saber leer y escribir y ser mayor de 18 años: Solicitar si es necesario, requisitos de contratación por parte de la empresa. Verificar fecha de nacimiento.
Antigüedad laboral</t>
    </r>
    <r>
      <rPr>
        <b/>
        <sz val="10"/>
        <color theme="1" tint="4.9989318521683403E-2"/>
        <rFont val="Arial"/>
        <family val="2"/>
      </rPr>
      <t>:</t>
    </r>
    <r>
      <rPr>
        <sz val="10"/>
        <color theme="1" tint="4.9989318521683403E-2"/>
        <rFont val="Arial"/>
        <family val="2"/>
      </rPr>
      <t xml:space="preserve"> Verificar mediante de certificado de antigüedad del trabajador el año de antigüedad laboral de los integrantes representantes de los trabajadores. (titulares y suplentes). 
En caso que la empresa tenga más del 50% de sus trabajadores con menos de 1 año de antigüedad, no aplica este requisito.  Para asegurar este punto, solicitar un certificado o carta de RRHH de la empresa, asegurando tal condición.</t>
    </r>
  </si>
  <si>
    <r>
      <t xml:space="preserve">Evidenciar  en acta de reunión ordinaria la constitución de estas comisiones.
Estas deben estar constituidas en forma separada. (3 Comisiones).
Los responsables de cada comisión deben ser representantes titulares y estar vigentes en el CPHS.
La dupla que conforma cada comisión debe ser paritaria (uno de la empresa y otro de los trabajadores)
Verificar que en el Programa de trabajo del CPHS se consideren actividades para cada una de las comisiones.
</t>
    </r>
    <r>
      <rPr>
        <u/>
        <sz val="10"/>
        <color theme="1" tint="4.9989318521683403E-2"/>
        <rFont val="Arial"/>
        <family val="2"/>
      </rPr>
      <t>NOTA</t>
    </r>
    <r>
      <rPr>
        <sz val="10"/>
        <color theme="1" tint="4.9989318521683403E-2"/>
        <rFont val="Arial"/>
        <family val="2"/>
      </rPr>
      <t xml:space="preserve">:   Dentro de cada comisión, los representantes suplentes del CPHS pueden participar en actividades definidas por las comisiones.
</t>
    </r>
    <r>
      <rPr>
        <b/>
        <sz val="10"/>
        <color theme="1" tint="4.9989318521683403E-2"/>
        <rFont val="Arial"/>
        <family val="2"/>
      </rPr>
      <t>GESTIÓN EN PLATAFORMA:</t>
    </r>
    <r>
      <rPr>
        <sz val="10"/>
        <color theme="1" tint="4.9989318521683403E-2"/>
        <rFont val="Arial"/>
        <family val="2"/>
      </rPr>
      <t xml:space="preserve">
Verificar en acta la constitución de estas comisiones de trabajo (los integrantes deben estar vigentes en el CPHS)
Apartado comisiones de trabajo en plataforma.</t>
    </r>
  </si>
  <si>
    <r>
      <t xml:space="preserve">El programa debe contener:
a) Planificación de las reuniones ordinarias mensuales.
b) Actividades de las 3 comisiones que incluyan nombre de los responsables y fechas de ejecución.
c) Estatus de cada actividad indicada en el programa.
d) Verificar que las actividades del programa tengan como responsables a personas y no áreas ni cargos.
e) Verificar que las actividades del último mes fueron ejecutadas por los responsables.
Con estos 5 puntos se evalúa con Cumple.
</t>
    </r>
    <r>
      <rPr>
        <b/>
        <sz val="10"/>
        <color theme="1" tint="4.9989318521683403E-2"/>
        <rFont val="Arial"/>
        <family val="2"/>
      </rPr>
      <t>GESTIÓN EN PLATAFORMA:</t>
    </r>
    <r>
      <rPr>
        <sz val="10"/>
        <color theme="1" tint="4.9989318521683403E-2"/>
        <rFont val="Arial"/>
        <family val="2"/>
      </rPr>
      <t xml:space="preserve">
Esto se puede evidenciar en plataforma, apartado Programa de trabajo.</t>
    </r>
  </si>
  <si>
    <r>
      <t xml:space="preserve">Revisar  el % de cumplimiento del programa en forma mensual y acumulado. Estos % deben quedar expresados en cada acta de reunión ordinaria.
El % de cumplimiento acumulado corresponde desde el inicio del programa, es decir, </t>
    </r>
    <r>
      <rPr>
        <b/>
        <sz val="10"/>
        <color theme="1" tint="4.9989318521683403E-2"/>
        <rFont val="Arial"/>
        <family val="2"/>
      </rPr>
      <t xml:space="preserve"> desde la constitución del CPHS hasta el mes anterior a la fecha de la auditoría.
GESTIÓN EN PLATAFORMA:</t>
    </r>
    <r>
      <rPr>
        <sz val="10"/>
        <color theme="1" tint="4.9989318521683403E-2"/>
        <rFont val="Arial"/>
        <family val="2"/>
      </rPr>
      <t xml:space="preserve">
En el acta de reunión ordinaria, en el apartado temas y acuerdos tratados se puede ingresar el % de avance mensual y acumulado.</t>
    </r>
  </si>
  <si>
    <r>
      <t xml:space="preserve">Solicitar como evidencia el diploma del curso </t>
    </r>
    <r>
      <rPr>
        <u/>
        <sz val="10"/>
        <color theme="1" tint="4.9989318521683403E-2"/>
        <rFont val="Arial"/>
        <family val="2"/>
      </rPr>
      <t xml:space="preserve">realizado para TODOS los integrantes (Titulares y Suplentes) </t>
    </r>
    <r>
      <rPr>
        <sz val="10"/>
        <color theme="1" tint="4.9989318521683403E-2"/>
        <rFont val="Arial"/>
        <family val="2"/>
      </rPr>
      <t xml:space="preserve">del CPHS. Exigido en el D.S.N°54, Art. 10, letra d.
Se evalúa con  "NO CUMPLE" cuando al  menos uno de los integrantes titulares o suplentes no ha realizado el curso.  
</t>
    </r>
    <r>
      <rPr>
        <b/>
        <sz val="10"/>
        <color theme="1" tint="4.9989318521683403E-2"/>
        <rFont val="Arial"/>
        <family val="2"/>
      </rPr>
      <t xml:space="preserve">NOTA:  </t>
    </r>
    <r>
      <rPr>
        <sz val="10"/>
        <color theme="1" tint="4.9989318521683403E-2"/>
        <rFont val="Arial"/>
        <family val="2"/>
      </rPr>
      <t xml:space="preserve">
El curso obligatorio que debe realizar el CPHS es el de "Orientación en prevención de riesgos".
Código MM: 657197  (Modalidad: Presencial,  Duración: 4 horas) ó
Código MM: 658543  (Modalidad: E-Learning, Duración: 2 horas).
Cualquiera de estos 2 cursos anteriores indicados  es válido, siempre que se presente el diploma de aprobación.
Para las empresas portuarias es el de "Orientación en prevención de riesgos CPHS, empresas portuarias"
Código MM: 657293 (Modalidad: Presencial, Duración: 20 horas)
</t>
    </r>
    <r>
      <rPr>
        <b/>
        <sz val="10"/>
        <color theme="1" tint="4.9989318521683403E-2"/>
        <rFont val="Arial"/>
        <family val="2"/>
      </rPr>
      <t xml:space="preserve">
GESTIÓN EN PLATAFORMA:</t>
    </r>
    <r>
      <rPr>
        <sz val="10"/>
        <color theme="1" tint="4.9989318521683403E-2"/>
        <rFont val="Arial"/>
        <family val="2"/>
      </rPr>
      <t xml:space="preserve">
Diplomas subidos a la plataforma como evidencia de la actividad registrada en el programa de trabajo.</t>
    </r>
  </si>
  <si>
    <r>
      <t xml:space="preserve">Evidenciar que algunas de las capacitaciones indicadas en la pregunta se hayan realizado a través de charlas apoyadas por la entrega de afiches, trípticos o dípticos, o bien en forma presencial en sala o en terreno, o si se requiere por medio de las plataformas digitales (Teams, Zoom, Google...).
Solicitar registros de asistencia que cubra al menos el 80% de los trabajadores expuestos a estos peligros. Para el caso de las capacitaciones on-line que realice el CPHS, una imagen de la pantalla donde se visualicen los asistentes y el relator, y el listado de los que ingresaron al link de la capacitación.
Si es un área administrativa, identificar que peligros y riesgos requieren protección tales como rejillas o uso de EPP (protección UV, protección de ventiladores, otros, y en cuanto de EPP pueden ser mascarillas, guantes, chalecos reflectantes, entre otros).
Verificar que estas capacitaciones estén focalizadas en los riesgos más críticos de acuerdo a la matriz, por ejemplo, sistemas en movimiento (riesgo atrapamiento).
</t>
    </r>
    <r>
      <rPr>
        <b/>
        <sz val="10"/>
        <color theme="1" tint="4.9989318521683403E-2"/>
        <rFont val="Arial"/>
        <family val="2"/>
      </rPr>
      <t xml:space="preserve">NOTA: </t>
    </r>
    <r>
      <rPr>
        <sz val="10"/>
        <color theme="1" tint="4.9989318521683403E-2"/>
        <rFont val="Arial"/>
        <family val="2"/>
      </rPr>
      <t xml:space="preserve">
Esta capacitación debe ser realizada por el CPHS.  Estas capacitaciones deben estar incluidas en las actividades de la comisión de capacitación del programa de trabajo del CPHS. 
</t>
    </r>
    <r>
      <rPr>
        <b/>
        <sz val="10"/>
        <color theme="1" tint="4.9989318521683403E-2"/>
        <rFont val="Arial"/>
        <family val="2"/>
      </rPr>
      <t xml:space="preserve">
GESTIÓN EN PLATAFORMA:
</t>
    </r>
    <r>
      <rPr>
        <sz val="10"/>
        <color theme="1" tint="4.9989318521683403E-2"/>
        <rFont val="Arial"/>
        <family val="2"/>
      </rPr>
      <t>Registros de capactación como evidencia en las actividades del programa
En Programa de trabajo al subir la actividad, en el mismto texto considerar a que comisión pertenece.</t>
    </r>
  </si>
  <si>
    <r>
      <t xml:space="preserve">Se debe evidenciar que las actividades de capacitación estén relacionadas con las tareas de mayor riesgo de acuerdo a la MIPER y de la casuística de la empresa.
Solicitar MIPER para verificar dicha condición.
Estas capacitaciones deben estar incluidas en el programa de trabajo, indicando nombre de la capacitación, nombre del responsable de coordinar, fecha y relator.
</t>
    </r>
    <r>
      <rPr>
        <b/>
        <sz val="10"/>
        <color theme="1" tint="4.9989318521683403E-2"/>
        <rFont val="Arial"/>
        <family val="2"/>
      </rPr>
      <t>GESTIÓN EN PLATAFORMA:</t>
    </r>
    <r>
      <rPr>
        <sz val="10"/>
        <color theme="1" tint="4.9989318521683403E-2"/>
        <rFont val="Arial"/>
        <family val="2"/>
      </rPr>
      <t xml:space="preserve">
Registros de capactación como evidencia en las actividades del programa
En Programa de trabajo al subir la actividad, en el mismto texto considerar a que comisión pertenece.</t>
    </r>
  </si>
  <si>
    <r>
      <t xml:space="preserve">Obligación de informar:
Solicitar registros de inducción de algunos trabajadores nuevos o transferidos donde exista evidencia que el CPHS ha participado de ello.  
Esta capacitación puede ser presencial u on-line cuya evidencia es: :
Mediante firma, nombre o timbre de algún representante del CPHS que haya realizado la obligación de informar.
Imagen de la pantalla donde se visualice el nombre del trabajador y la portada de la presentación
(Art 21  y Art. 23 del D.S. N°40).
Respecto al contenido solicitar para conocer que fue entregado por el CPHS a través de la ODI a los trabajadores nuevos o transferidos.  Dicho contenido debe ser acerca de los peligros, riesgos y medidas de control de  la empresa y relacionados con la MIPER.
</t>
    </r>
    <r>
      <rPr>
        <b/>
        <sz val="10"/>
        <color theme="1" tint="4.9989318521683403E-2"/>
        <rFont val="Arial"/>
        <family val="2"/>
      </rPr>
      <t>GESTIÓN EN PLATAFORMA</t>
    </r>
    <r>
      <rPr>
        <sz val="10"/>
        <color theme="1" tint="4.9989318521683403E-2"/>
        <rFont val="Arial"/>
        <family val="2"/>
      </rPr>
      <t xml:space="preserve">
Se genera actividad en el programa de trabajo y se sube como evidencia algunos de los registros de la asistencia 
Se genera la actividad en plataforma, y se sube la presentación o el contenido de la ODI como evidencia</t>
    </r>
  </si>
  <si>
    <r>
      <t xml:space="preserve">Verificar en terreno que se encuentre publicada la última acta de reunión ordinaria y el programa de trabajo
Los medios pueden ser, diario mural, plataforma o mail (siempre que TODO trabajador tenga acceso a estos medios, se considerará válido). 
Estos medios deben asegurar que TODO trabajador pueda tener acceso a la lectura de la  minuta de reunión ordinaria del CPHS.  Para trabajadores con teletrabajo o trabajo a distancia evidenciar un medio electrónico de acceso al acta (mail, intranet u otro medio que disponga la organización).
</t>
    </r>
    <r>
      <rPr>
        <b/>
        <sz val="10"/>
        <color theme="1" tint="4.9989318521683403E-2"/>
        <rFont val="Arial"/>
        <family val="2"/>
      </rPr>
      <t>GESTIÓN EN PLATAFORMA</t>
    </r>
    <r>
      <rPr>
        <sz val="10"/>
        <color theme="1" tint="4.9989318521683403E-2"/>
        <rFont val="Arial"/>
        <family val="2"/>
      </rPr>
      <t xml:space="preserve">
Se genera la actividad en el programa de trabajo junto con el responsable..</t>
    </r>
  </si>
  <si>
    <r>
      <t xml:space="preserve">Para evidenciar el cumplimiento de esta pregunta se debe solicitar recibo del programa por parte de todas las empresas contratistas (solicitar 2 acuse recibos de empresas contratistas tomadas al azar).
</t>
    </r>
    <r>
      <rPr>
        <b/>
        <sz val="10"/>
        <color theme="1" tint="4.9989318521683403E-2"/>
        <rFont val="Arial"/>
        <family val="2"/>
      </rPr>
      <t>GESTIÓN EN PLATAFORMA</t>
    </r>
    <r>
      <rPr>
        <sz val="10"/>
        <color theme="1" tint="4.9989318521683403E-2"/>
        <rFont val="Arial"/>
        <family val="2"/>
      </rPr>
      <t xml:space="preserve">
Se genera la actividad en el programa de trabajo y subir el acuse recibo del reglamento como evidencia.</t>
    </r>
  </si>
  <si>
    <r>
      <t xml:space="preserve">1.- Solicitar el listado de accidentes y enfermedades profesionales (declaradas no en estudio)  donde el CPHS registre los eventos.  Este listado debe considerar a lo menos: nombre accidentado, fecha, antigüedad en el cargo, tipo peligro, riesgo asociado, área o sección, días perdidos, breve descripción del accidente.
2.- Además se debe disponer de las estadísticas actualizadas y correspondientes del lugar donde ejerce el CPHS.
3.- La revisión de las estadísticas debe quedar registrada en acta de reunión ordinaria. 
4.- Recordar que aunque haya 0 accidente, deben igualmente tener estadísticas y también ser registrado en acta ordinaria. 
</t>
    </r>
    <r>
      <rPr>
        <b/>
        <sz val="10"/>
        <color theme="1" tint="4.9989318521683403E-2"/>
        <rFont val="Arial"/>
        <family val="2"/>
      </rPr>
      <t xml:space="preserve">NOTA: </t>
    </r>
    <r>
      <rPr>
        <sz val="10"/>
        <color theme="1" tint="4.9989318521683403E-2"/>
        <rFont val="Arial"/>
        <family val="2"/>
      </rPr>
      <t xml:space="preserve">
Se deben cumplir estos 4 puntos para evaluar con cumple.  Las estadísticas las debe manejar, tratar y presentar el CPHS.
</t>
    </r>
    <r>
      <rPr>
        <b/>
        <sz val="10"/>
        <color theme="1" tint="4.9989318521683403E-2"/>
        <rFont val="Arial"/>
        <family val="2"/>
      </rPr>
      <t xml:space="preserve">
GESTIÓN EN PLATAFORMA
</t>
    </r>
    <r>
      <rPr>
        <sz val="10"/>
        <color theme="1" tint="4.9989318521683403E-2"/>
        <rFont val="Arial"/>
        <family val="2"/>
      </rPr>
      <t>Se debe considerar el tema en acta ordinaria, en Temas y acuerdos tratados, y subir de evidencia de la actividad las estadisticas y listado de accidentes.
En la plataforma existe un formato para llevar el listado de los accidentes del CT.</t>
    </r>
  </si>
  <si>
    <r>
      <t xml:space="preserve">Verificar en acta la participación del representante de la empresa y trabajador del accidentado y revisar reporte de investigación que considere medidas preventivas, correctivas y sus respectivos cierres. 
La revisión de esta investigación debe quedar registrada en acta de reunión ordinaria.
</t>
    </r>
    <r>
      <rPr>
        <b/>
        <sz val="10"/>
        <color theme="1" tint="4.9989318521683403E-2"/>
        <rFont val="Arial"/>
        <family val="2"/>
      </rPr>
      <t xml:space="preserve">
GESTIÓN EN PLATAFORMA:</t>
    </r>
    <r>
      <rPr>
        <sz val="10"/>
        <color theme="1" tint="4.9989318521683403E-2"/>
        <rFont val="Arial"/>
        <family val="2"/>
      </rPr>
      <t xml:space="preserve">
Evidenciar en asistencia en el acta de reunión indicando el motivo de la particicpación de la empresa contratista.
Contenido en el acta la revisión del accidente.</t>
    </r>
  </si>
  <si>
    <r>
      <t xml:space="preserve">El CPHS debe evidenciar que investiga los accidentes bajo dicha modalidad, ya sea entrevistando por zoom  o teams al accidentado, realizando preguntas que permitan llegar a la causa raíz para posteriormente generar medidas de control para que este tipo de accidentes bajo esa modalidad no ocurran a otros trabajadores en el mismo escenario del teletrabajo.
</t>
    </r>
    <r>
      <rPr>
        <b/>
        <sz val="10"/>
        <color theme="1" tint="4.9989318521683403E-2"/>
        <rFont val="Arial"/>
        <family val="2"/>
      </rPr>
      <t>GESTIÓN EN PLATAFORMA:</t>
    </r>
    <r>
      <rPr>
        <sz val="10"/>
        <color theme="1" tint="4.9989318521683403E-2"/>
        <rFont val="Arial"/>
        <family val="2"/>
      </rPr>
      <t xml:space="preserve">
En el programa de trabajo subir las actividades de mejora que se realizarán.
Evidenciar en acta de reunión ordnaria los accidentes revisados en reunión (considerarlo en temas y acuerdos tratados).</t>
    </r>
  </si>
  <si>
    <r>
      <t xml:space="preserve">La metodología para definir la prioridad debe estar definida por la empresa en base a la evaluación de riesgos. 
Revisar el seguimiento de las medidas de control de un accidente CTP elegido en forma aleatoria.
Verificar con evidencias objetivas el cierre de las medidas de control las cuales serán verificadas en terreno.
</t>
    </r>
    <r>
      <rPr>
        <b/>
        <sz val="10"/>
        <color theme="1" tint="4.9989318521683403E-2"/>
        <rFont val="Arial"/>
        <family val="2"/>
      </rPr>
      <t>GESTIÓN EN PLATAFORMA</t>
    </r>
    <r>
      <rPr>
        <sz val="10"/>
        <color theme="1" tint="4.9989318521683403E-2"/>
        <rFont val="Arial"/>
        <family val="2"/>
      </rPr>
      <t xml:space="preserve">
Se puede evidenciar en el programa de trabajo del CPHS si es que se generan actividades de la investigación de accidente.</t>
    </r>
  </si>
  <si>
    <r>
      <t xml:space="preserve">Evidenciar un programa o cronograma, identificando lugares, máquinas, herramientas, equipos, otros,  ha inspeccionar.  Además debe indicar fechas, nombre de responsable de cada inspección y estatus de cada una de ellas.
La orientación del programa de inspecciones debe ser concordante con los peligros de mayor nivel de riesgos (indicados en la MIPER) y en la casuística de accidentes de los últimos 12 meses.  
Se pueden considerar a los trabajadores que se encuentran en teletrabajo, las cuales pueden ser realizadas por ellos mismos.
</t>
    </r>
    <r>
      <rPr>
        <b/>
        <sz val="10"/>
        <color theme="1" tint="4.9989318521683403E-2"/>
        <rFont val="Arial"/>
        <family val="2"/>
      </rPr>
      <t xml:space="preserve">NOTA: </t>
    </r>
    <r>
      <rPr>
        <sz val="10"/>
        <color theme="1" tint="4.9989318521683403E-2"/>
        <rFont val="Arial"/>
        <family val="2"/>
      </rPr>
      <t xml:space="preserve">
Para ello se debe solicitar la MIPER y ver las actividades mas críticas de la matriz, y de acuerdo al registro de accidentes CTP verificar los más repetitivos o de alto potencial.
</t>
    </r>
    <r>
      <rPr>
        <b/>
        <sz val="10"/>
        <color theme="1" tint="4.9989318521683403E-2"/>
        <rFont val="Arial"/>
        <family val="2"/>
      </rPr>
      <t>GESTIÓN EN PLATAFORMA</t>
    </r>
    <r>
      <rPr>
        <sz val="10"/>
        <color theme="1" tint="4.9989318521683403E-2"/>
        <rFont val="Arial"/>
        <family val="2"/>
      </rPr>
      <t xml:space="preserve">
Se puede evidenciar en el programa de trabajo del CPHS las actividades indicadas de inspecciones.</t>
    </r>
  </si>
  <si>
    <r>
      <t xml:space="preserve">Solicitar el programa de inspección y revisar al menos una inspección de seguridad realizada de acuerdo al programa.  Esta inspección debe considerar las medidas de mejora a cada condición insegura encontrada.
Para el caso de teletrabajo: las inspecciones las pueden realizar los mismos trabajadores en sus lugares de trabajo que ellos hayan definido y posteriormente ser enviadas al CPHS, para luego unificar mejoras sin indicar los nombres de los trabajadores. 
</t>
    </r>
    <r>
      <rPr>
        <b/>
        <sz val="10"/>
        <color theme="1" tint="4.9989318521683403E-2"/>
        <rFont val="Arial"/>
        <family val="2"/>
      </rPr>
      <t>GESTIÓN EN PLATAFORMA</t>
    </r>
    <r>
      <rPr>
        <sz val="10"/>
        <color theme="1" tint="4.9989318521683403E-2"/>
        <rFont val="Arial"/>
        <family val="2"/>
      </rPr>
      <t xml:space="preserve">
Se puede evidenciar en el programa de trabajo del CPHS la planificación de esta actividad, subiendo evidencia de ella.</t>
    </r>
  </si>
  <si>
    <r>
      <t xml:space="preserve">Evidenciar que el programa de inspecciones considere a empresas contratistas.  Indicando nombre de la empresa, responsable de ella, fecha  y responsable del CPHS.  Revisar la criticidad de los contratistas y accidentabilidad de ellas en las instalaciones donde ejerce el CPHS.
Solicitar una inspección a una empresa contratista de acuerdo al programa la cual debe estar firmada por la empresa contratista para tomar conocimiento de las mejoras que debe implementar.  (Esta inspección debe haber sido realizada dentro del periodo de ejercicio del CPHS)
</t>
    </r>
    <r>
      <rPr>
        <b/>
        <sz val="10"/>
        <color theme="1" tint="4.9989318521683403E-2"/>
        <rFont val="Arial"/>
        <family val="2"/>
      </rPr>
      <t>GESTIÓN EN PLATAFORMA</t>
    </r>
    <r>
      <rPr>
        <sz val="10"/>
        <color theme="1" tint="4.9989318521683403E-2"/>
        <rFont val="Arial"/>
        <family val="2"/>
      </rPr>
      <t xml:space="preserve">
Evidenciar en el programa de trabajo del CPHS la planificación de esta actividad.</t>
    </r>
  </si>
  <si>
    <r>
      <t xml:space="preserve">Verificar que los procedimientos o instructivos de seguridad se cumplen en terreno.  Debe haber evidencia de que procedimiento fue observado y las desviaciones encontradas.   Esta actividad debe realizarse en el marco de las observaciones planeadas o no planeadas.
Solicitar el registro de la observación realizada conforme a programa.  Si se detectan incumplimientos deben considerar medidas preventivas o correctivas asociadas. 
</t>
    </r>
    <r>
      <rPr>
        <b/>
        <sz val="10"/>
        <color theme="1" tint="4.9989318521683403E-2"/>
        <rFont val="Arial"/>
        <family val="2"/>
      </rPr>
      <t>NOTA:</t>
    </r>
    <r>
      <rPr>
        <sz val="10"/>
        <color theme="1" tint="4.9989318521683403E-2"/>
        <rFont val="Arial"/>
        <family val="2"/>
      </rPr>
      <t xml:space="preserve">
Esta pregunta No aplica, solo si, el 100% del CPHS se ha encontrado mas de 2 meses con teletrabajo en forma continua. Esta condición si es que se cumple debe quedar registrada en acta de reunión ordinaria.
</t>
    </r>
    <r>
      <rPr>
        <b/>
        <sz val="10"/>
        <color theme="1" tint="4.9989318521683403E-2"/>
        <rFont val="Arial"/>
        <family val="2"/>
      </rPr>
      <t>GESTIÓN EN PLATAFORMA</t>
    </r>
    <r>
      <rPr>
        <sz val="10"/>
        <color theme="1" tint="4.9989318521683403E-2"/>
        <rFont val="Arial"/>
        <family val="2"/>
      </rPr>
      <t xml:space="preserve">
Se puede evidenciar en el programa de trabajo del CPHS la planificación de las observaciones planeadas.</t>
    </r>
  </si>
  <si>
    <r>
      <t xml:space="preserve">Evidenciar que las medidas correctivas se encuentran priorizadas de acuerdo a su impacto.  Esta jerarquización debe estar establecida por la empresa, para así, demostrar el porque una es más prioritaria que otra. 
</t>
    </r>
    <r>
      <rPr>
        <b/>
        <sz val="10"/>
        <color theme="1" tint="4.9989318521683403E-2"/>
        <rFont val="Arial"/>
        <family val="2"/>
      </rPr>
      <t>GESTIÓN EN PLATAFORMA</t>
    </r>
    <r>
      <rPr>
        <sz val="10"/>
        <color theme="1" tint="4.9989318521683403E-2"/>
        <rFont val="Arial"/>
        <family val="2"/>
      </rPr>
      <t xml:space="preserve">
Se puede evidenciar en el programa de trabajo del CPHS por medio de la fecha asignada para su ejecución.</t>
    </r>
  </si>
  <si>
    <r>
      <t xml:space="preserve">Evidenciar lo siguiente:
1.-  Que el programa de inspecciones incluya la inspección del cumplimiento del D.S. N°594 cubriendo toda el área donde ejerce el CPHS.
2.-  Por lo menos el CPHS debe haber realizado una inspección completa de todo el DS 594 a la fecha de la auditoria (solicitar documento).
3.-  Levantar las condiciones inseguras detectadas en reunión ordinaria del CPHS (revisar acta que lo incluya). Debe tener incluido nombre de responsable y fecha de solución.
</t>
    </r>
    <r>
      <rPr>
        <b/>
        <sz val="10"/>
        <color theme="1" tint="4.9989318521683403E-2"/>
        <rFont val="Arial"/>
        <family val="2"/>
      </rPr>
      <t xml:space="preserve">NOTA: </t>
    </r>
    <r>
      <rPr>
        <sz val="10"/>
        <color theme="1" tint="4.9989318521683403E-2"/>
        <rFont val="Arial"/>
        <family val="2"/>
      </rPr>
      <t xml:space="preserve">
Esta inspección es en todo el lugar donde ejerce el CPHS. 
La inspección no debe ser mayor a 1 año de la fecha de la auditoría.
Se recomienda utilizar la lista de ACHS. (Solicitar a Experto asesor ACHS).
</t>
    </r>
    <r>
      <rPr>
        <b/>
        <sz val="10"/>
        <color theme="1" tint="4.9989318521683403E-2"/>
        <rFont val="Arial"/>
        <family val="2"/>
      </rPr>
      <t>GESTIÓN EN PLATAFORMA</t>
    </r>
    <r>
      <rPr>
        <sz val="10"/>
        <color theme="1" tint="4.9989318521683403E-2"/>
        <rFont val="Arial"/>
        <family val="2"/>
      </rPr>
      <t xml:space="preserve">
Se puede evidenciar en el programa de trabajo del CPHS la planificación de esta actividad y si de la inspección se generan actividades incluirlas. </t>
    </r>
  </si>
  <si>
    <r>
      <t xml:space="preserve">Solicitar acta de Fiscalización y evidenciar en el acta de reunión ordinaria del CPHS, los incumplimientos, medidas correctivas, nombre de responsables y fechas registrado en el programa de trabajo.
</t>
    </r>
    <r>
      <rPr>
        <b/>
        <sz val="10"/>
        <color theme="1" tint="4.9989318521683403E-2"/>
        <rFont val="Arial"/>
        <family val="2"/>
      </rPr>
      <t>GESTIÓN EN PLATAFORMA</t>
    </r>
    <r>
      <rPr>
        <sz val="10"/>
        <color theme="1" tint="4.9989318521683403E-2"/>
        <rFont val="Arial"/>
        <family val="2"/>
      </rPr>
      <t xml:space="preserve">
Se puede evidenciar en el programa de trabajo del CPHS para la generación de las actividades y en acta de la plataforma en Temas y acuerdos tratados.</t>
    </r>
  </si>
  <si>
    <r>
      <t xml:space="preserve">Evidenciar que las medidas definidas para los incumplimientos u observaciones detectadas por el organismo fiscalizador, se encuentren solucionadas o bien en proceso de solución, no deben haber medidas sin tratar o pendientes.   Para esto se requiere verificar en terreno a lo menos 3 medidas. 
</t>
    </r>
    <r>
      <rPr>
        <b/>
        <sz val="10"/>
        <color theme="1" tint="4.9989318521683403E-2"/>
        <rFont val="Arial"/>
        <family val="2"/>
      </rPr>
      <t>GESTIÓN EN PLATAFORMA</t>
    </r>
    <r>
      <rPr>
        <sz val="10"/>
        <color theme="1" tint="4.9989318521683403E-2"/>
        <rFont val="Arial"/>
        <family val="2"/>
      </rPr>
      <t xml:space="preserve">
Se puede evidenciar en el programa de trabajo del CPHS si es que se generan actividades.</t>
    </r>
  </si>
  <si>
    <r>
      <t xml:space="preserve">  NOMBRES  REPRESENTANTES </t>
    </r>
    <r>
      <rPr>
        <b/>
        <sz val="14"/>
        <color indexed="63"/>
        <rFont val="Arial"/>
        <family val="2"/>
      </rPr>
      <t xml:space="preserve"> SUPLENTES</t>
    </r>
  </si>
  <si>
    <t>N° 
REQUISITOS APLICABLES AL CPHS</t>
  </si>
  <si>
    <t>TOTAL  REQUISITOS APLICABLES AL CPHS</t>
  </si>
  <si>
    <r>
      <t xml:space="preserve">Dentro de las organizaciones, el Comité Paritario de Higiene y Seguridad es un pilar fundamental en la gestión de seguridad y salud en el trabajo, siendo un organismo técnico de participación conjunta y armónica entre la empresa y los trabajadores.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</si>
  <si>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t xml:space="preserve">                                                      MIEMBROS DEL CP DE FAENA  </t>
  </si>
  <si>
    <r>
      <t xml:space="preserve">En cada una de las 3 actas se debe revisar lo siguiente:
a)  Revisar fechas (que correspondan a una mensual).
b)  Asistencia (por lo menos 1 Rep. de los trabajadores y 1 Rep. de la empresa, titulares ambos).
c)  Inasistencias y sus respectivas justificaciones
d)  En una de ellas debe estar el comité completo (6 titulares).
e)  Evidenciar que se realizó la lectura y aprobación del acta anterior, en caso de desaprobación del acta, debe quedar registrado el motivo, la solución de mejora, fecha y responsable.
f)  Porcentaje de cumplimiento del avance del Programa de Trabajo del CPHS, en forma mensual y acumulado.
g)  Revisión de los accidentes CTP ocurridos durante el último mes y además las enfermedades profesionales declaradas (no aquellas en estudio)..
h)  Revisión de las estadísticas mensuales de Accidentes y Enf. Profesionales. (Frecuencia y gravedad o accidentabilidad y siniestralidad, a un periodo acumulado de 12 meses).
i)  En caso de fiscalizaciones cursadas al CPHS, los incumplimientos indicados en el Acta de Fiscalización,  deben registrarse en el programa de trabajo (indicando mejora, responsable, fecha y estado).  
</t>
    </r>
    <r>
      <rPr>
        <b/>
        <sz val="10"/>
        <color theme="1" tint="4.9989318521683403E-2"/>
        <rFont val="Arial"/>
        <family val="2"/>
      </rPr>
      <t>NOTA</t>
    </r>
    <r>
      <rPr>
        <sz val="10"/>
        <color theme="1" tint="4.9989318521683403E-2"/>
        <rFont val="Arial"/>
        <family val="2"/>
      </rPr>
      <t xml:space="preserve">: Cumpliendo </t>
    </r>
    <r>
      <rPr>
        <b/>
        <sz val="10"/>
        <color theme="1" tint="4.9989318521683403E-2"/>
        <rFont val="Arial"/>
        <family val="2"/>
      </rPr>
      <t xml:space="preserve">TODOS </t>
    </r>
    <r>
      <rPr>
        <sz val="10"/>
        <color theme="1" tint="4.9989318521683403E-2"/>
        <rFont val="Arial"/>
        <family val="2"/>
      </rPr>
      <t>los</t>
    </r>
    <r>
      <rPr>
        <b/>
        <sz val="10"/>
        <color theme="1" tint="4.9989318521683403E-2"/>
        <rFont val="Arial"/>
        <family val="2"/>
      </rPr>
      <t xml:space="preserve"> </t>
    </r>
    <r>
      <rPr>
        <sz val="10"/>
        <color theme="1" tint="4.9989318521683403E-2"/>
        <rFont val="Arial"/>
        <family val="2"/>
      </rPr>
      <t xml:space="preserve">puntos que aplican, se evalúa con Cumple. 
</t>
    </r>
    <r>
      <rPr>
        <b/>
        <sz val="10"/>
        <color theme="1" tint="4.9989318521683403E-2"/>
        <rFont val="Arial"/>
        <family val="2"/>
      </rPr>
      <t>GESTIÓN EN PLATAFORMA:</t>
    </r>
    <r>
      <rPr>
        <sz val="10"/>
        <color theme="1" tint="4.9989318521683403E-2"/>
        <rFont val="Arial"/>
        <family val="2"/>
      </rPr>
      <t xml:space="preserve">
Se puede evidenciar en el acta que se genera en la plataforma de reunión ordinaria, ingresando estos puntos en Temas y acuerdos tratados y en el programa de trabajo las actividades que se generan según corresponda.</t>
    </r>
  </si>
  <si>
    <r>
      <rPr>
        <b/>
        <sz val="16"/>
        <color rgb="FF004C14"/>
        <rFont val="Arial"/>
        <family val="2"/>
      </rPr>
      <t>4.</t>
    </r>
    <r>
      <rPr>
        <sz val="12"/>
        <color rgb="FF535353"/>
        <rFont val="Arial"/>
        <family val="2"/>
      </rPr>
      <t xml:space="preserve"> El CPHS debe evidenciar al experto ACHS que su autoevaaluación tuvo como resultado más del 90% de cumplimiento del nivel inicial.   </t>
    </r>
  </si>
  <si>
    <t xml:space="preserve">5.2.- ¿Los integrantes titulares de la empresa y de los trabajadores han realizado el curso de: "Método Investigación de accidentes Árbol Causal"  impartido por ACHS?.  </t>
  </si>
  <si>
    <t>Método de investigación de accidentes: Árbol Causal</t>
  </si>
  <si>
    <r>
      <t xml:space="preserve">Verificar con diplomas la realización y aprobación de los cursos correspondientes al nivel INICIAL. 
En el caso que los diplomas se encuentren en proceso de entrega, presentar el registro de asistencia y resumen con aprobación de los participantes, documento con folio emitido por ACHS.  
Estos Cursos son: 
1.- Curso específico de acuerdo a su constitución. 
  </t>
    </r>
    <r>
      <rPr>
        <b/>
        <sz val="10"/>
        <color theme="1" tint="4.9989318521683403E-2"/>
        <rFont val="Arial"/>
        <family val="2"/>
      </rPr>
      <t xml:space="preserve">    Ver apartado  N° 6 Curso Específico</t>
    </r>
    <r>
      <rPr>
        <sz val="10"/>
        <color theme="1" tint="4.9989318521683403E-2"/>
        <rFont val="Arial"/>
        <family val="2"/>
      </rPr>
      <t xml:space="preserve">
2.-  Identificación de Peligros y Evaluación de Riesgos en el Trabajo. 
          Código MM:  657164,  Modalidad: Presencial,  Duración: 8 horas, ó
          Código MM:  658537,  Modalidad: E-Learning, Duración: 2 horas.
Los cursos deben haber sido realizados con un máximo de 3 años a la fecha de la auditoría.
</t>
    </r>
    <r>
      <rPr>
        <b/>
        <sz val="10"/>
        <color theme="1" tint="4.9989318521683403E-2"/>
        <rFont val="Arial"/>
        <family val="2"/>
      </rPr>
      <t>GESTIÓN EN PLATAFORMA:</t>
    </r>
    <r>
      <rPr>
        <sz val="10"/>
        <color theme="1" tint="4.9989318521683403E-2"/>
        <rFont val="Arial"/>
        <family val="2"/>
      </rPr>
      <t xml:space="preserve">
Los cursos se planifican en el programa de trabajo y al momento de evidenciarlos se suben los diplomas en un archivo. El estado de esta actividad debe ser finalizado.</t>
    </r>
  </si>
  <si>
    <r>
      <t xml:space="preserve">Identificación de Peligros y evaluación de riesgos 
en el trabajo.
</t>
    </r>
    <r>
      <rPr>
        <sz val="10"/>
        <color theme="0"/>
        <rFont val="Arial"/>
        <family val="2"/>
      </rPr>
      <t>(1 titular de la empresa y 1 titular de los trabajadores)</t>
    </r>
  </si>
  <si>
    <r>
      <t xml:space="preserve">Método de investigación de accidentes: Árbol Causal
</t>
    </r>
    <r>
      <rPr>
        <sz val="10"/>
        <color theme="0"/>
        <rFont val="Arial"/>
        <family val="2"/>
      </rPr>
      <t>(Todos los titulares)</t>
    </r>
  </si>
  <si>
    <r>
      <t xml:space="preserve">Todos los integrantes titulares del CPHS deben tener aprobado el curso:  "Método Investigación de accidentes Árbol Causal". 
-  Método de Investigación de accidentes:  Árbol de Causas.
       Código MM  657237  (Presencial 4 horas)
       Código MM  658123 (E-learning 2 horas)
Este curso es válido presentando el diploma de aprobación.cuya fecha de realización del curso no debe ser mayor a 3 años desde la fecha de la auditoría.
El resto de los integrantes (suplentes) debe tener programado el curso dentro de las actividades de la comisión de capacitación que se encuentran en el Programa de Trabajo del CPHS. 
Para evidenciar que el curso ya se encuentra programado, se debe solicitar al experto asesor ACHS evidencia que la solicitud del curso ya fue programada en ACHS (ID).
</t>
    </r>
    <r>
      <rPr>
        <b/>
        <sz val="10"/>
        <color theme="1" tint="4.9989318521683403E-2"/>
        <rFont val="Arial"/>
        <family val="2"/>
      </rPr>
      <t>GESTIÓN EN PLATAFORMA:</t>
    </r>
    <r>
      <rPr>
        <sz val="10"/>
        <color theme="1" tint="4.9989318521683403E-2"/>
        <rFont val="Arial"/>
        <family val="2"/>
      </rPr>
      <t xml:space="preserve">
Diplomas subidos a la plataforma como evidencia de la actividad registrada en el programa de trabajo</t>
    </r>
  </si>
  <si>
    <t>CURSO  ESPECÍFICO  SEGÚN  SU  CONSTITUCIÓN</t>
  </si>
  <si>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</si>
  <si>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 xml:space="preserve">5.5.- Por lo menos un integrante titular de los trabajadores y otro titular de la empresa deben tener  los siguientes cursos aprobados: 
a) Curso específico de acuerdo a su constitución
b)  Identificación de Peligros y Evaluación de Riesgos en el Trabajo.
 </t>
  </si>
  <si>
    <r>
      <t xml:space="preserve"> CPHS, Según su constitución  
  Ver apartado N°6: Curso específico
</t>
    </r>
    <r>
      <rPr>
        <sz val="10"/>
        <color theme="0"/>
        <rFont val="Arial"/>
        <family val="2"/>
      </rPr>
      <t>(1 titular de la empresa y 1 titular de los trabajadores)</t>
    </r>
  </si>
  <si>
    <t>FECHA DE APROBACIÓN DE CURSOS POR LOS INTEGRANTES DEL CPHS PROPIO O MIXTO</t>
  </si>
  <si>
    <t>IMPORTANTE:</t>
  </si>
  <si>
    <r>
      <t>Las exigencias tanto específicas como transversales indicadas en el apartado</t>
    </r>
    <r>
      <rPr>
        <b/>
        <sz val="12"/>
        <color theme="1" tint="0.249977111117893"/>
        <rFont val="Arial"/>
        <family val="2"/>
      </rPr>
      <t xml:space="preserve"> "INICIO",</t>
    </r>
    <r>
      <rPr>
        <sz val="12"/>
        <color theme="1" tint="0.249977111117893"/>
        <rFont val="Arial"/>
        <family val="2"/>
      </rPr>
      <t xml:space="preserve">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</si>
  <si>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Inicial.  
 Recordar que tienen 3 meses de plazo para enviarlo a contar de la fecha de la auditoria.     </t>
    </r>
  </si>
  <si>
    <t>FAENA</t>
  </si>
  <si>
    <t xml:space="preserve">1.2.- Con respecto a los documentos que se generan en el proceso del CPHS, ¿la alta dirección formalizó la designación por medio de una carta certificada a los 6 representantes de la empresa para el CPHS? </t>
  </si>
  <si>
    <t xml:space="preserve">1.1.- Si el CPHS se constituyó de acuerdo al D.S. N° 54 (CPHS Propio), en el caso de los representantes de los trabajadores, ¿se realizaron las elecciones de CPHS con votación presencial, voto con 6 espacios en blanco, y se generó una acta de elección para registrar los resultados de las elecciones? 
¿Estas elecciones fueron organizadas por el CPHS saliente?
Si la votación fue realizada en forma electrónica evidenciar dicho proceso.
</t>
  </si>
  <si>
    <r>
      <t xml:space="preserve">1.- Carta certificada enviada a la Inspección del trabajo con los nombres de los 3 titulares y 3 suplentes por parte de la empresa firmada por la alta dirección.
</t>
    </r>
    <r>
      <rPr>
        <b/>
        <sz val="10"/>
        <color theme="1"/>
        <rFont val="Arial"/>
        <family val="2"/>
      </rPr>
      <t>GESTIÓN EN PLATAFORMA:</t>
    </r>
    <r>
      <rPr>
        <sz val="10"/>
        <color theme="1"/>
        <rFont val="Arial"/>
        <family val="2"/>
      </rPr>
      <t xml:space="preserve">
Formato de acta de elección CPHS, Acta subida a plataforma y Formato de carta designación representantes de la empresa en el CPHS </t>
    </r>
  </si>
  <si>
    <r>
      <t xml:space="preserve">Solicitar:
- Afiches, mail de difusión de las elecciones u otro medio de comunicación que cuente el CPHS
- Formato de voto con los 6 espacios en blanco
- En programa de trabajo considerar la actividad de "Coordinar el Proceso de elecciones CPHS".
- El acta de elección de los representantes de los trabajadores  debe contener al menos:
- Fecha, hora y lugar.
- Total de votantes, 
- Nombres en orden decreciente de las personas que obtuvieron votos 
- Nómina de los elegidos. 
- Firmada por quien haya presidido la elección y por las personas elegidas que desearen hacerlo. 
- Nombre ministro de fe (si es que fue considerado, no obligatorio)
- Acuse recibo del acta por la Inspección del Trabajo, otra a la alta dirección y una tercera se archivará en el Comité de Higiene y Seguridad correspondiente.
Si la votación fue realizada en forma electrónica, evidenciar lo siguiente:  capacitación del paso a paso para votar en forma electrónica, difusión de la forma de votación.
</t>
    </r>
    <r>
      <rPr>
        <b/>
        <sz val="10"/>
        <color theme="1"/>
        <rFont val="Arial"/>
        <family val="2"/>
      </rPr>
      <t>GESTIÓN  EN PLATAFORMA:</t>
    </r>
    <r>
      <rPr>
        <sz val="10"/>
        <color theme="1"/>
        <rFont val="Arial"/>
        <family val="2"/>
      </rPr>
      <t xml:space="preserve">
Solo se puede evidenciar en el programa de trabajo la creación de la actividad del Proceso de elecciones del CPHS (el cual se realiza por fuera de la plataforma).
En plataforma se encuentra el formato del voto.</t>
    </r>
  </si>
  <si>
    <t>1.3.- Si el CPHS se constituyó exclusivamente de acuerdo al D.S. N° 76 (CP de Faena), se demuestra que las empresas elegidas para constituir el CP de faena fueron las correctas según se indica en el DS 76? y si el CPHS está constituido bajo el DS 54 y asume las funciones de feana, ¿esto se formalizó en el acta de constitución?</t>
  </si>
  <si>
    <r>
      <t xml:space="preserve">Evidenciar listado de empresas contratistas, masa, tiempo de permanencia y riesgo inherente. Lo cual debe arrojar las empresas contratistas que serán parte del CP de Faena.
Verificar en acta si es que el CPHS propio asumió las funciones de faena.
</t>
    </r>
    <r>
      <rPr>
        <b/>
        <sz val="10"/>
        <color theme="1" tint="0.14999847407452621"/>
        <rFont val="Arial"/>
        <family val="2"/>
      </rPr>
      <t xml:space="preserve">
GESTIÓN  EN PLATAFORMA:</t>
    </r>
    <r>
      <rPr>
        <sz val="10"/>
        <color theme="1" tint="0.14999847407452621"/>
        <rFont val="Arial"/>
        <family val="2"/>
      </rPr>
      <t xml:space="preserve">
Formato de listado en repositorio de CPHS si son de faena</t>
    </r>
  </si>
  <si>
    <t xml:space="preserve">1.4.- ¿Los representantes de los trabajadores del CP de Faena fueron designados según se indica en el D.S. 76?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</si>
</sst>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2"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b/>
      <sz val="12"/>
      <color theme="1" tint="0.249977111117893"/>
      <name val="Arial"/>
      <family val="2"/>
    </font>
    <font>
      <sz val="10"/>
      <color theme="1"/>
      <name val="Arial"/>
      <family val="2"/>
    </font>
    <font>
      <b/>
      <sz val="11"/>
      <color theme="1"/>
      <name val="Arial"/>
      <family val="2"/>
    </font>
    <font>
      <b/>
      <sz val="10"/>
      <color indexed="63"/>
      <name val="Arial"/>
      <family val="2"/>
    </font>
    <font>
      <b/>
      <sz val="10"/>
      <color theme="0"/>
      <name val="Arial"/>
      <family val="2"/>
    </font>
    <font>
      <sz val="10"/>
      <color theme="1"/>
      <name val="Calibri"/>
      <family val="2"/>
      <scheme val="minor"/>
    </font>
    <font>
      <b/>
      <u/>
      <sz val="10"/>
      <color indexed="63"/>
      <name val="Arial"/>
      <family val="2"/>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0"/>
      <color theme="1"/>
      <name val="Arial"/>
      <family val="2"/>
    </font>
    <font>
      <b/>
      <sz val="10"/>
      <color theme="1" tint="0.14999847407452621"/>
      <name val="Arial"/>
      <family val="2"/>
    </font>
    <font>
      <sz val="10"/>
      <color theme="1" tint="0.14999847407452621"/>
      <name val="Arial"/>
      <family val="2"/>
    </font>
    <font>
      <sz val="11"/>
      <color theme="1" tint="0.14999847407452621"/>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1"/>
      <color theme="1"/>
      <name val="Calibri"/>
      <family val="2"/>
      <scheme val="minor"/>
    </font>
    <font>
      <b/>
      <sz val="18"/>
      <color theme="1"/>
      <name val="Calibri"/>
      <family val="2"/>
      <scheme val="minor"/>
    </font>
    <font>
      <b/>
      <sz val="12"/>
      <color theme="0"/>
      <name val="Arial"/>
      <family val="2"/>
    </font>
    <font>
      <b/>
      <sz val="16"/>
      <color rgb="FF004C14"/>
      <name val="Arial"/>
      <family val="2"/>
    </font>
    <font>
      <b/>
      <sz val="18"/>
      <color rgb="FF004C14"/>
      <name val="Arial"/>
      <family val="2"/>
    </font>
    <font>
      <b/>
      <sz val="11"/>
      <color theme="0"/>
      <name val="Calibri"/>
      <family val="2"/>
      <scheme val="minor"/>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1"/>
      <color theme="1" tint="4.9989318521683403E-2"/>
      <name val="Arial"/>
      <family val="2"/>
    </font>
    <font>
      <sz val="11"/>
      <color theme="1"/>
      <name val="Calibri"/>
      <family val="2"/>
      <scheme val="minor"/>
    </font>
    <font>
      <sz val="10"/>
      <color theme="1" tint="4.9989318521683403E-2"/>
      <name val="Arial"/>
      <family val="2"/>
    </font>
    <font>
      <sz val="11"/>
      <color theme="1" tint="4.9989318521683403E-2"/>
      <name val="Calibri"/>
      <family val="2"/>
      <scheme val="minor"/>
    </font>
    <font>
      <b/>
      <sz val="22"/>
      <color theme="1"/>
      <name val="Calibri"/>
      <family val="2"/>
      <scheme val="minor"/>
    </font>
    <font>
      <b/>
      <sz val="10"/>
      <color theme="1" tint="4.9989318521683403E-2"/>
      <name val="Arial"/>
      <family val="2"/>
    </font>
    <font>
      <u/>
      <sz val="10"/>
      <color theme="1" tint="4.9989318521683403E-2"/>
      <name val="Arial"/>
      <family val="2"/>
    </font>
    <font>
      <sz val="10"/>
      <color theme="0"/>
      <name val="Arial"/>
      <family val="2"/>
    </font>
    <font>
      <sz val="12"/>
      <color rgb="FFFF0000"/>
      <name val="Arial"/>
      <family val="2"/>
    </font>
    <font>
      <b/>
      <sz val="11"/>
      <color theme="0"/>
      <name val="Arial"/>
      <family val="2"/>
    </font>
    <font>
      <sz val="12"/>
      <color rgb="FF004C14"/>
      <name val="Arial"/>
      <family val="2"/>
    </font>
    <font>
      <b/>
      <u/>
      <sz val="12"/>
      <color rgb="FF004C14"/>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2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medium">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bottom style="medium">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medium">
        <color indexed="64"/>
      </left>
      <right/>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s>
  <cellStyleXfs count="2">
    <xf numFmtId="0" fontId="0" fillId="0" borderId="0"/>
    <xf numFmtId="9" fontId="71" fillId="0" borderId="0" applyFont="0" applyFill="0" applyBorder="0" applyAlignment="0" applyProtection="0"/>
  </cellStyleXfs>
  <cellXfs count="336">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0" fillId="0" borderId="0" xfId="0" applyNumberFormat="1"/>
    <xf numFmtId="0" fontId="1" fillId="0" borderId="0" xfId="0" applyFont="1" applyBorder="1"/>
    <xf numFmtId="0" fontId="0" fillId="0" borderId="0" xfId="0" applyBorder="1"/>
    <xf numFmtId="0" fontId="0" fillId="0" borderId="0" xfId="0" applyFill="1"/>
    <xf numFmtId="0" fontId="3" fillId="0" borderId="0" xfId="0" applyFont="1" applyFill="1" applyBorder="1" applyAlignment="1" applyProtection="1">
      <alignment vertical="center" wrapText="1"/>
      <protection locked="0"/>
    </xf>
    <xf numFmtId="0" fontId="0" fillId="0" borderId="0" xfId="0" applyFill="1" applyBorder="1"/>
    <xf numFmtId="0" fontId="15" fillId="0" borderId="0" xfId="0" applyFont="1" applyFill="1" applyBorder="1" applyAlignment="1">
      <alignment horizontal="left" vertical="center" indent="1"/>
    </xf>
    <xf numFmtId="0" fontId="10" fillId="0" borderId="0" xfId="0" applyFont="1" applyFill="1" applyBorder="1" applyAlignment="1">
      <alignment horizontal="justify" vertical="top" wrapText="1"/>
    </xf>
    <xf numFmtId="0" fontId="10" fillId="0" borderId="0" xfId="0" applyFont="1" applyFill="1" applyBorder="1"/>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vertical="center" wrapText="1"/>
    </xf>
    <xf numFmtId="0" fontId="3" fillId="0" borderId="37" xfId="0" applyFont="1" applyBorder="1" applyAlignment="1">
      <alignment horizontal="center" vertical="center" wrapText="1"/>
    </xf>
    <xf numFmtId="0" fontId="33" fillId="0" borderId="37" xfId="0" applyFont="1" applyBorder="1" applyAlignment="1">
      <alignment horizontal="center" vertical="center" wrapText="1"/>
    </xf>
    <xf numFmtId="0" fontId="35" fillId="0" borderId="0" xfId="0" applyFont="1" applyFill="1" applyBorder="1" applyAlignment="1" applyProtection="1">
      <alignment vertical="center" wrapText="1"/>
      <protection locked="0"/>
    </xf>
    <xf numFmtId="0" fontId="3" fillId="0" borderId="0" xfId="0" applyFont="1" applyAlignment="1">
      <alignment vertical="center"/>
    </xf>
    <xf numFmtId="0" fontId="41" fillId="0" borderId="0" xfId="0" applyFont="1"/>
    <xf numFmtId="0" fontId="41" fillId="0" borderId="0" xfId="0" applyFont="1" applyAlignment="1">
      <alignment horizontal="left" indent="1"/>
    </xf>
    <xf numFmtId="0" fontId="40" fillId="0" borderId="0" xfId="0" applyFont="1" applyAlignment="1">
      <alignment horizontal="left" vertical="center" indent="1"/>
    </xf>
    <xf numFmtId="0" fontId="40" fillId="0" borderId="0" xfId="0" applyFont="1" applyAlignment="1">
      <alignment horizontal="left" indent="1"/>
    </xf>
    <xf numFmtId="0" fontId="1" fillId="0" borderId="0" xfId="0" applyFont="1"/>
    <xf numFmtId="0" fontId="47" fillId="0" borderId="48" xfId="0" applyFont="1" applyBorder="1" applyAlignment="1">
      <alignment horizontal="center" vertical="center" wrapText="1"/>
    </xf>
    <xf numFmtId="0" fontId="3" fillId="2" borderId="68" xfId="0" applyFont="1" applyFill="1" applyBorder="1" applyAlignment="1">
      <alignment vertical="center" wrapText="1"/>
    </xf>
    <xf numFmtId="0" fontId="50" fillId="0" borderId="0" xfId="0" applyFont="1" applyFill="1" applyAlignment="1">
      <alignment wrapText="1"/>
    </xf>
    <xf numFmtId="0" fontId="30" fillId="4" borderId="37" xfId="0" applyFont="1" applyFill="1" applyBorder="1" applyAlignment="1">
      <alignment horizontal="center" vertical="center"/>
    </xf>
    <xf numFmtId="0" fontId="30" fillId="4" borderId="37" xfId="0" applyFont="1" applyFill="1" applyBorder="1" applyAlignment="1">
      <alignment horizontal="center" vertical="center" wrapText="1"/>
    </xf>
    <xf numFmtId="0" fontId="35" fillId="0" borderId="37" xfId="0" applyFont="1" applyBorder="1" applyAlignment="1" applyProtection="1">
      <alignment horizontal="left" vertical="center" wrapText="1" indent="1"/>
      <protection locked="0"/>
    </xf>
    <xf numFmtId="0" fontId="6" fillId="0" borderId="0" xfId="0" applyFont="1" applyFill="1" applyAlignment="1">
      <alignment vertical="center"/>
    </xf>
    <xf numFmtId="0" fontId="0" fillId="0" borderId="37" xfId="0" applyBorder="1" applyAlignment="1" applyProtection="1">
      <alignment horizontal="left" vertical="center" wrapText="1" indent="1"/>
      <protection locked="0"/>
    </xf>
    <xf numFmtId="0" fontId="53" fillId="5" borderId="0" xfId="0" applyFont="1" applyFill="1" applyAlignment="1">
      <alignment horizontal="left"/>
    </xf>
    <xf numFmtId="0" fontId="0" fillId="5" borderId="0" xfId="0" applyFill="1"/>
    <xf numFmtId="0" fontId="0" fillId="5" borderId="0" xfId="0" applyFill="1" applyAlignment="1">
      <alignment horizontal="center"/>
    </xf>
    <xf numFmtId="0" fontId="0" fillId="3" borderId="37" xfId="0" applyFill="1" applyBorder="1" applyAlignment="1">
      <alignment horizontal="center"/>
    </xf>
    <xf numFmtId="0" fontId="0" fillId="0" borderId="37" xfId="0" applyBorder="1" applyAlignment="1">
      <alignment horizontal="center"/>
    </xf>
    <xf numFmtId="0" fontId="0" fillId="0" borderId="37" xfId="0" applyBorder="1"/>
    <xf numFmtId="0" fontId="0" fillId="6" borderId="0" xfId="0" applyFill="1"/>
    <xf numFmtId="0" fontId="7" fillId="0" borderId="0" xfId="0" applyFont="1" applyBorder="1" applyAlignment="1">
      <alignment horizontal="right" vertical="center"/>
    </xf>
    <xf numFmtId="0" fontId="13" fillId="0" borderId="0" xfId="0" applyFont="1" applyFill="1" applyAlignment="1">
      <alignment horizontal="left" vertical="center" wrapText="1" indent="1"/>
    </xf>
    <xf numFmtId="0" fontId="12" fillId="7" borderId="0" xfId="0" applyFont="1" applyFill="1" applyAlignment="1">
      <alignment horizontal="left" vertical="center" wrapText="1" indent="1"/>
    </xf>
    <xf numFmtId="0" fontId="13" fillId="7" borderId="0" xfId="0" applyFont="1" applyFill="1" applyAlignment="1">
      <alignment horizontal="left" vertical="center" wrapText="1" indent="1"/>
    </xf>
    <xf numFmtId="0" fontId="59" fillId="0" borderId="0" xfId="0" applyFont="1" applyBorder="1" applyAlignment="1">
      <alignment horizontal="left"/>
    </xf>
    <xf numFmtId="0" fontId="0" fillId="0" borderId="0" xfId="0" applyFont="1"/>
    <xf numFmtId="0" fontId="18" fillId="0" borderId="0" xfId="0" applyFont="1" applyAlignment="1">
      <alignment horizontal="left" vertical="center" indent="1"/>
    </xf>
    <xf numFmtId="0" fontId="60" fillId="0" borderId="0" xfId="0" applyFont="1"/>
    <xf numFmtId="0" fontId="20" fillId="0" borderId="0" xfId="0" applyFont="1" applyAlignment="1">
      <alignment horizontal="left" vertical="center" indent="1"/>
    </xf>
    <xf numFmtId="0" fontId="0" fillId="9" borderId="0" xfId="0" applyFill="1"/>
    <xf numFmtId="0" fontId="3" fillId="0" borderId="0" xfId="0" applyFont="1" applyFill="1" applyAlignment="1">
      <alignment horizontal="left" vertical="center" indent="1"/>
    </xf>
    <xf numFmtId="0" fontId="61" fillId="8" borderId="34" xfId="0" applyFont="1" applyFill="1" applyBorder="1" applyAlignment="1">
      <alignment vertical="center"/>
    </xf>
    <xf numFmtId="0" fontId="62" fillId="8" borderId="35" xfId="0" applyFont="1" applyFill="1" applyBorder="1"/>
    <xf numFmtId="0" fontId="58" fillId="0" borderId="0" xfId="0" applyFont="1"/>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47" fillId="0" borderId="63" xfId="0" applyFont="1" applyBorder="1" applyAlignment="1">
      <alignment horizontal="center" vertical="center" wrapText="1"/>
    </xf>
    <xf numFmtId="0" fontId="34" fillId="0" borderId="79"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lignment horizontal="justify" vertical="center" wrapText="1"/>
    </xf>
    <xf numFmtId="0" fontId="68" fillId="9" borderId="0" xfId="0" applyFont="1" applyFill="1" applyAlignment="1">
      <alignment horizontal="left" wrapText="1" indent="1"/>
    </xf>
    <xf numFmtId="0" fontId="73" fillId="0" borderId="0" xfId="0" applyFont="1"/>
    <xf numFmtId="0" fontId="0" fillId="2" borderId="0" xfId="0" applyFill="1"/>
    <xf numFmtId="0" fontId="40" fillId="3" borderId="4" xfId="0" applyFont="1" applyFill="1" applyBorder="1" applyAlignment="1" applyProtection="1">
      <alignment vertical="center"/>
      <protection locked="0"/>
    </xf>
    <xf numFmtId="0" fontId="40" fillId="3" borderId="2" xfId="0" applyFont="1" applyFill="1" applyBorder="1" applyAlignment="1" applyProtection="1">
      <alignment vertical="center"/>
      <protection locked="0"/>
    </xf>
    <xf numFmtId="0" fontId="0" fillId="0" borderId="0" xfId="0" applyFill="1" applyProtection="1">
      <protection locked="0"/>
    </xf>
    <xf numFmtId="0" fontId="34" fillId="0" borderId="6" xfId="0" applyFont="1" applyFill="1" applyBorder="1" applyAlignment="1" applyProtection="1">
      <alignment vertical="center"/>
      <protection locked="0"/>
    </xf>
    <xf numFmtId="0" fontId="35" fillId="0" borderId="0" xfId="0" applyFont="1" applyFill="1" applyBorder="1" applyAlignment="1" applyProtection="1">
      <alignment vertical="center"/>
      <protection locked="0"/>
    </xf>
    <xf numFmtId="0" fontId="50" fillId="0" borderId="0" xfId="0" applyFont="1" applyFill="1" applyAlignment="1" applyProtection="1">
      <alignment wrapText="1"/>
      <protection locked="0"/>
    </xf>
    <xf numFmtId="0" fontId="50" fillId="8" borderId="37" xfId="0" applyFont="1" applyFill="1" applyBorder="1" applyAlignment="1" applyProtection="1">
      <alignment horizontal="center" vertical="center" wrapText="1"/>
      <protection locked="0"/>
    </xf>
    <xf numFmtId="0" fontId="0" fillId="0" borderId="0" xfId="0" applyProtection="1">
      <protection locked="0"/>
    </xf>
    <xf numFmtId="0" fontId="9" fillId="0" borderId="0" xfId="0" applyFont="1" applyAlignment="1">
      <alignment vertical="center"/>
    </xf>
    <xf numFmtId="0" fontId="0" fillId="0" borderId="0" xfId="0" applyAlignment="1">
      <alignment vertical="center"/>
    </xf>
    <xf numFmtId="0" fontId="41" fillId="0" borderId="53"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27" fillId="8" borderId="81" xfId="0" applyFont="1" applyFill="1" applyBorder="1" applyAlignment="1">
      <alignment horizontal="center" vertical="center" wrapText="1"/>
    </xf>
    <xf numFmtId="0" fontId="41" fillId="0" borderId="44"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41" xfId="0" applyFont="1" applyBorder="1" applyAlignment="1" applyProtection="1">
      <alignment horizontal="center" vertical="center"/>
      <protection locked="0"/>
    </xf>
    <xf numFmtId="0" fontId="41" fillId="0" borderId="102" xfId="0" applyFont="1" applyBorder="1" applyAlignment="1" applyProtection="1">
      <alignment horizontal="center" vertical="center"/>
      <protection locked="0"/>
    </xf>
    <xf numFmtId="0" fontId="27" fillId="8" borderId="104" xfId="0" applyFont="1" applyFill="1" applyBorder="1" applyAlignment="1">
      <alignment horizontal="center" vertical="center" wrapText="1"/>
    </xf>
    <xf numFmtId="0" fontId="41" fillId="0" borderId="105" xfId="0" applyFont="1" applyBorder="1" applyAlignment="1" applyProtection="1">
      <alignment horizontal="center" vertical="center"/>
      <protection locked="0"/>
    </xf>
    <xf numFmtId="0" fontId="5" fillId="9" borderId="102" xfId="0" applyFont="1" applyFill="1" applyBorder="1" applyAlignment="1">
      <alignment horizontal="center" vertical="center" wrapText="1"/>
    </xf>
    <xf numFmtId="0" fontId="20" fillId="9" borderId="102" xfId="0" applyFont="1" applyFill="1" applyBorder="1" applyAlignment="1">
      <alignment horizontal="center" vertical="center"/>
    </xf>
    <xf numFmtId="0" fontId="20" fillId="9" borderId="102" xfId="0" applyFont="1" applyFill="1" applyBorder="1" applyAlignment="1">
      <alignment vertical="center" wrapText="1"/>
    </xf>
    <xf numFmtId="0" fontId="0" fillId="9" borderId="102" xfId="0" applyFill="1" applyBorder="1"/>
    <xf numFmtId="0" fontId="0" fillId="9" borderId="108" xfId="0" applyFill="1" applyBorder="1"/>
    <xf numFmtId="0" fontId="55" fillId="7" borderId="0" xfId="0" applyFont="1" applyFill="1" applyAlignment="1">
      <alignment horizontal="left" vertical="center" wrapText="1" indent="1"/>
    </xf>
    <xf numFmtId="0" fontId="39" fillId="0" borderId="0" xfId="0" applyFont="1" applyFill="1" applyAlignment="1">
      <alignment horizontal="left" vertical="top" wrapText="1" indent="1"/>
    </xf>
    <xf numFmtId="0" fontId="39" fillId="0" borderId="0" xfId="0" applyFont="1" applyFill="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40" fillId="3" borderId="4" xfId="0" applyFont="1" applyFill="1" applyBorder="1" applyAlignment="1" applyProtection="1">
      <alignment horizontal="left" vertical="center" indent="1"/>
      <protection locked="0"/>
    </xf>
    <xf numFmtId="0" fontId="40" fillId="3" borderId="2" xfId="0" applyFont="1" applyFill="1" applyBorder="1" applyAlignment="1" applyProtection="1">
      <alignment horizontal="left" vertical="center" indent="1"/>
      <protection locked="0"/>
    </xf>
    <xf numFmtId="0" fontId="40" fillId="3" borderId="3" xfId="0" applyFont="1" applyFill="1" applyBorder="1" applyAlignment="1" applyProtection="1">
      <alignment horizontal="left" vertical="center" indent="1"/>
      <protection locked="0"/>
    </xf>
    <xf numFmtId="0" fontId="11" fillId="9" borderId="0" xfId="0" applyFont="1" applyFill="1" applyAlignment="1">
      <alignment horizontal="left" vertical="center" wrapText="1"/>
    </xf>
    <xf numFmtId="0" fontId="40"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40"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40" fillId="3" borderId="4" xfId="0" applyFont="1" applyFill="1" applyBorder="1" applyAlignment="1" applyProtection="1">
      <alignment horizontal="left" vertical="center" indent="2"/>
      <protection locked="0"/>
    </xf>
    <xf numFmtId="0" fontId="40" fillId="3" borderId="2" xfId="0" applyFont="1" applyFill="1" applyBorder="1" applyAlignment="1" applyProtection="1">
      <alignment horizontal="left" vertical="center" indent="2"/>
      <protection locked="0"/>
    </xf>
    <xf numFmtId="0" fontId="40" fillId="3" borderId="3" xfId="0" applyFont="1" applyFill="1" applyBorder="1" applyAlignment="1" applyProtection="1">
      <alignment horizontal="left" vertical="center" indent="2"/>
      <protection locked="0"/>
    </xf>
    <xf numFmtId="0" fontId="0" fillId="2" borderId="0" xfId="0" applyFill="1" applyAlignment="1">
      <alignment horizontal="left" vertical="center" wrapText="1"/>
    </xf>
    <xf numFmtId="0" fontId="18" fillId="9" borderId="18" xfId="0" applyFont="1" applyFill="1" applyBorder="1" applyAlignment="1">
      <alignment horizontal="left" vertical="center" indent="1"/>
    </xf>
    <xf numFmtId="0" fontId="18" fillId="9" borderId="19" xfId="0" applyFont="1" applyFill="1" applyBorder="1" applyAlignment="1">
      <alignment horizontal="left" vertical="center" indent="1"/>
    </xf>
    <xf numFmtId="0" fontId="3" fillId="0" borderId="0" xfId="0" applyFont="1" applyAlignment="1">
      <alignment horizontal="left"/>
    </xf>
    <xf numFmtId="0" fontId="70" fillId="3" borderId="1" xfId="0" applyFont="1" applyFill="1" applyBorder="1" applyAlignment="1" applyProtection="1">
      <alignment horizontal="left" vertical="center" indent="1"/>
      <protection locked="0"/>
    </xf>
    <xf numFmtId="0" fontId="61" fillId="8" borderId="34" xfId="0" applyFont="1" applyFill="1" applyBorder="1" applyAlignment="1">
      <alignment horizontal="left" vertical="center"/>
    </xf>
    <xf numFmtId="0" fontId="61" fillId="8" borderId="35" xfId="0" applyFont="1" applyFill="1" applyBorder="1" applyAlignment="1">
      <alignment horizontal="left" vertical="center"/>
    </xf>
    <xf numFmtId="0" fontId="61" fillId="8" borderId="36" xfId="0" applyFont="1" applyFill="1" applyBorder="1" applyAlignment="1">
      <alignment horizontal="left" vertical="center"/>
    </xf>
    <xf numFmtId="0" fontId="18" fillId="9" borderId="61" xfId="0" applyFont="1" applyFill="1" applyBorder="1" applyAlignment="1">
      <alignment horizontal="left" vertical="center"/>
    </xf>
    <xf numFmtId="0" fontId="18" fillId="9" borderId="35" xfId="0" applyFont="1" applyFill="1" applyBorder="1" applyAlignment="1">
      <alignment horizontal="left" vertical="center"/>
    </xf>
    <xf numFmtId="0" fontId="18" fillId="9" borderId="36" xfId="0" applyFont="1" applyFill="1" applyBorder="1" applyAlignment="1">
      <alignment horizontal="left" vertical="center"/>
    </xf>
    <xf numFmtId="0" fontId="5" fillId="0" borderId="26" xfId="0" applyFont="1" applyBorder="1" applyAlignment="1">
      <alignment horizontal="left" vertical="center" indent="1"/>
    </xf>
    <xf numFmtId="0" fontId="5" fillId="0" borderId="27" xfId="0" applyFont="1" applyBorder="1" applyAlignment="1">
      <alignment horizontal="left" vertical="center" indent="1"/>
    </xf>
    <xf numFmtId="0" fontId="18" fillId="0" borderId="28" xfId="0" applyNumberFormat="1" applyFont="1" applyBorder="1" applyAlignment="1" applyProtection="1">
      <alignment horizontal="left" vertical="center" indent="1"/>
      <protection locked="0"/>
    </xf>
    <xf numFmtId="0" fontId="18" fillId="0" borderId="29" xfId="0" applyNumberFormat="1" applyFont="1" applyBorder="1" applyAlignment="1" applyProtection="1">
      <alignment horizontal="left" vertical="center" indent="1"/>
      <protection locked="0"/>
    </xf>
    <xf numFmtId="0" fontId="18" fillId="0" borderId="30" xfId="0" applyNumberFormat="1" applyFont="1" applyBorder="1" applyAlignment="1" applyProtection="1">
      <alignment horizontal="left" vertical="center" indent="1"/>
      <protection locked="0"/>
    </xf>
    <xf numFmtId="0" fontId="5" fillId="0" borderId="31" xfId="0" applyFont="1" applyBorder="1" applyAlignment="1">
      <alignment horizontal="left" vertical="center" indent="1"/>
    </xf>
    <xf numFmtId="0" fontId="5" fillId="0" borderId="32" xfId="0" applyFont="1" applyBorder="1" applyAlignment="1">
      <alignment horizontal="left" vertical="center" indent="1"/>
    </xf>
    <xf numFmtId="0" fontId="18" fillId="0" borderId="7" xfId="0" applyNumberFormat="1" applyFont="1" applyBorder="1" applyAlignment="1" applyProtection="1">
      <alignment horizontal="left" vertical="center" indent="1"/>
      <protection locked="0"/>
    </xf>
    <xf numFmtId="0" fontId="18" fillId="0" borderId="8" xfId="0" applyNumberFormat="1" applyFont="1" applyBorder="1" applyAlignment="1" applyProtection="1">
      <alignment horizontal="left" vertical="center" indent="1"/>
      <protection locked="0"/>
    </xf>
    <xf numFmtId="0" fontId="18" fillId="0" borderId="33" xfId="0" applyNumberFormat="1" applyFont="1" applyBorder="1" applyAlignment="1" applyProtection="1">
      <alignment horizontal="left" vertical="center" indent="1"/>
      <protection locked="0"/>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18" fillId="0" borderId="20" xfId="0" applyNumberFormat="1" applyFont="1" applyBorder="1" applyAlignment="1" applyProtection="1">
      <alignment horizontal="left" vertical="center" indent="1"/>
      <protection locked="0"/>
    </xf>
    <xf numFmtId="0" fontId="18" fillId="0" borderId="21" xfId="0" applyNumberFormat="1" applyFont="1" applyBorder="1" applyAlignment="1" applyProtection="1">
      <alignment horizontal="left" vertical="center" indent="1"/>
      <protection locked="0"/>
    </xf>
    <xf numFmtId="0" fontId="18" fillId="0" borderId="22" xfId="0" applyNumberFormat="1" applyFont="1" applyBorder="1" applyAlignment="1" applyProtection="1">
      <alignment horizontal="left" vertical="center" indent="1"/>
      <protection locked="0"/>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18" fillId="0" borderId="9" xfId="0" applyNumberFormat="1" applyFont="1" applyBorder="1" applyAlignment="1" applyProtection="1">
      <alignment horizontal="left" vertical="center" indent="1"/>
      <protection locked="0"/>
    </xf>
    <xf numFmtId="0" fontId="18" fillId="0" borderId="10" xfId="0" applyNumberFormat="1" applyFont="1" applyBorder="1" applyAlignment="1" applyProtection="1">
      <alignment horizontal="left" vertical="center" indent="1"/>
      <protection locked="0"/>
    </xf>
    <xf numFmtId="0" fontId="18" fillId="0" borderId="17" xfId="0" applyNumberFormat="1" applyFont="1" applyBorder="1" applyAlignment="1" applyProtection="1">
      <alignment horizontal="left" vertical="center" indent="1"/>
      <protection locked="0"/>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18" fillId="0" borderId="23" xfId="0" applyNumberFormat="1" applyFont="1" applyBorder="1" applyAlignment="1" applyProtection="1">
      <alignment horizontal="left" vertical="center" indent="1"/>
      <protection locked="0"/>
    </xf>
    <xf numFmtId="0" fontId="18" fillId="0" borderId="24" xfId="0" applyNumberFormat="1" applyFont="1" applyBorder="1" applyAlignment="1" applyProtection="1">
      <alignment horizontal="left" vertical="center" indent="1"/>
      <protection locked="0"/>
    </xf>
    <xf numFmtId="0" fontId="18" fillId="0" borderId="25" xfId="0" applyNumberFormat="1" applyFont="1" applyBorder="1" applyAlignment="1" applyProtection="1">
      <alignment horizontal="left" vertical="center" indent="1"/>
      <protection locked="0"/>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48" fillId="9" borderId="0" xfId="0" applyFont="1" applyFill="1" applyAlignment="1">
      <alignment horizontal="left" vertical="center" wrapText="1" indent="1"/>
    </xf>
    <xf numFmtId="0" fontId="18" fillId="0" borderId="83" xfId="0" applyNumberFormat="1" applyFont="1" applyBorder="1" applyAlignment="1" applyProtection="1">
      <alignment horizontal="left" vertical="center" indent="1"/>
      <protection locked="0"/>
    </xf>
    <xf numFmtId="0" fontId="18" fillId="0" borderId="84" xfId="0" applyNumberFormat="1" applyFont="1" applyBorder="1" applyAlignment="1" applyProtection="1">
      <alignment horizontal="left" vertical="center" indent="1"/>
      <protection locked="0"/>
    </xf>
    <xf numFmtId="0" fontId="18" fillId="0" borderId="85" xfId="0" applyNumberFormat="1" applyFont="1" applyBorder="1" applyAlignment="1" applyProtection="1">
      <alignment horizontal="left" vertical="center" indent="1"/>
      <protection locked="0"/>
    </xf>
    <xf numFmtId="0" fontId="18" fillId="0" borderId="86" xfId="0" applyNumberFormat="1" applyFont="1" applyBorder="1" applyAlignment="1" applyProtection="1">
      <alignment horizontal="left" vertical="center" indent="1"/>
      <protection locked="0"/>
    </xf>
    <xf numFmtId="0" fontId="18" fillId="0" borderId="87" xfId="0" applyNumberFormat="1" applyFont="1" applyBorder="1" applyAlignment="1" applyProtection="1">
      <alignment horizontal="left" vertical="center" indent="1"/>
      <protection locked="0"/>
    </xf>
    <xf numFmtId="0" fontId="18" fillId="0" borderId="88" xfId="0" applyNumberFormat="1" applyFont="1" applyBorder="1" applyAlignment="1" applyProtection="1">
      <alignment horizontal="left" vertical="center"/>
      <protection locked="0"/>
    </xf>
    <xf numFmtId="0" fontId="18" fillId="0" borderId="5" xfId="0" applyNumberFormat="1" applyFont="1" applyBorder="1" applyAlignment="1" applyProtection="1">
      <alignment horizontal="left" vertical="center"/>
      <protection locked="0"/>
    </xf>
    <xf numFmtId="0" fontId="18" fillId="0" borderId="89" xfId="0" applyNumberFormat="1" applyFont="1" applyBorder="1" applyAlignment="1" applyProtection="1">
      <alignment horizontal="left" vertical="center"/>
      <protection locked="0"/>
    </xf>
    <xf numFmtId="0" fontId="18" fillId="0" borderId="91" xfId="0" applyNumberFormat="1" applyFont="1" applyBorder="1" applyAlignment="1" applyProtection="1">
      <alignment horizontal="left" vertical="center"/>
      <protection locked="0"/>
    </xf>
    <xf numFmtId="0" fontId="18" fillId="0" borderId="92" xfId="0" applyNumberFormat="1" applyFont="1" applyBorder="1" applyAlignment="1" applyProtection="1">
      <alignment horizontal="left" vertical="center"/>
      <protection locked="0"/>
    </xf>
    <xf numFmtId="0" fontId="18" fillId="0" borderId="93" xfId="0" applyNumberFormat="1" applyFont="1" applyBorder="1" applyAlignment="1" applyProtection="1">
      <alignment horizontal="left" vertical="center"/>
      <protection locked="0"/>
    </xf>
    <xf numFmtId="0" fontId="18" fillId="0" borderId="90" xfId="0" applyNumberFormat="1" applyFont="1" applyBorder="1" applyAlignment="1" applyProtection="1">
      <alignment horizontal="left" vertical="center"/>
      <protection locked="0"/>
    </xf>
    <xf numFmtId="0" fontId="18" fillId="0" borderId="66" xfId="0" applyNumberFormat="1" applyFont="1" applyBorder="1" applyAlignment="1" applyProtection="1">
      <alignment horizontal="left" vertical="center"/>
      <protection locked="0"/>
    </xf>
    <xf numFmtId="0" fontId="18" fillId="0" borderId="67" xfId="0" applyNumberFormat="1" applyFont="1" applyBorder="1" applyAlignment="1" applyProtection="1">
      <alignment horizontal="left" vertical="center"/>
      <protection locked="0"/>
    </xf>
    <xf numFmtId="0" fontId="18" fillId="0" borderId="61" xfId="0" applyNumberFormat="1" applyFont="1" applyBorder="1" applyAlignment="1" applyProtection="1">
      <alignment horizontal="center" vertical="center"/>
      <protection locked="0"/>
    </xf>
    <xf numFmtId="0" fontId="18" fillId="0" borderId="35" xfId="0" applyNumberFormat="1" applyFont="1" applyBorder="1" applyAlignment="1" applyProtection="1">
      <alignment horizontal="center" vertical="center"/>
      <protection locked="0"/>
    </xf>
    <xf numFmtId="0" fontId="18" fillId="0" borderId="36" xfId="0" applyNumberFormat="1" applyFont="1" applyBorder="1" applyAlignment="1" applyProtection="1">
      <alignment horizontal="center" vertical="center"/>
      <protection locked="0"/>
    </xf>
    <xf numFmtId="0" fontId="18" fillId="4" borderId="34" xfId="0" applyFont="1" applyFill="1" applyBorder="1" applyAlignment="1">
      <alignment horizontal="center" vertical="center"/>
    </xf>
    <xf numFmtId="0" fontId="18" fillId="4" borderId="62" xfId="0" applyFont="1" applyFill="1" applyBorder="1" applyAlignment="1">
      <alignment horizontal="center" vertical="center"/>
    </xf>
    <xf numFmtId="0" fontId="18" fillId="4" borderId="61"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20" xfId="0" applyNumberFormat="1" applyFont="1" applyBorder="1" applyAlignment="1" applyProtection="1">
      <alignment horizontal="center" vertical="center"/>
      <protection locked="0"/>
    </xf>
    <xf numFmtId="0" fontId="18" fillId="0" borderId="21" xfId="0" applyNumberFormat="1" applyFont="1" applyBorder="1" applyAlignment="1" applyProtection="1">
      <alignment horizontal="center" vertical="center"/>
      <protection locked="0"/>
    </xf>
    <xf numFmtId="0" fontId="18" fillId="0" borderId="22" xfId="0" applyNumberFormat="1" applyFont="1" applyBorder="1" applyAlignment="1" applyProtection="1">
      <alignment horizontal="center" vertical="center"/>
      <protection locked="0"/>
    </xf>
    <xf numFmtId="0" fontId="18" fillId="0" borderId="90" xfId="0" applyNumberFormat="1" applyFont="1" applyBorder="1" applyAlignment="1" applyProtection="1">
      <alignment horizontal="left" vertical="center" indent="1"/>
      <protection locked="0"/>
    </xf>
    <xf numFmtId="0" fontId="18" fillId="0" borderId="66" xfId="0" applyNumberFormat="1" applyFont="1" applyBorder="1" applyAlignment="1" applyProtection="1">
      <alignment horizontal="left" vertical="center" indent="1"/>
      <protection locked="0"/>
    </xf>
    <xf numFmtId="0" fontId="18" fillId="0" borderId="94" xfId="0" applyNumberFormat="1" applyFont="1" applyBorder="1" applyAlignment="1" applyProtection="1">
      <alignment horizontal="left" vertical="center" indent="1"/>
      <protection locked="0"/>
    </xf>
    <xf numFmtId="0" fontId="18" fillId="0" borderId="83" xfId="0" applyNumberFormat="1" applyFont="1" applyBorder="1" applyAlignment="1" applyProtection="1">
      <alignment horizontal="center" vertical="center"/>
      <protection locked="0"/>
    </xf>
    <xf numFmtId="0" fontId="18" fillId="0" borderId="67" xfId="0" applyNumberFormat="1" applyFont="1" applyBorder="1" applyAlignment="1" applyProtection="1">
      <alignment horizontal="left" vertical="center" indent="1"/>
      <protection locked="0"/>
    </xf>
    <xf numFmtId="0" fontId="64" fillId="9" borderId="56" xfId="0" applyFont="1" applyFill="1" applyBorder="1" applyAlignment="1">
      <alignment horizontal="left" vertical="center" wrapText="1" indent="1"/>
    </xf>
    <xf numFmtId="0" fontId="64" fillId="9" borderId="102" xfId="0" applyFont="1" applyFill="1" applyBorder="1" applyAlignment="1">
      <alignment horizontal="left" vertical="center" wrapText="1" indent="1"/>
    </xf>
    <xf numFmtId="0" fontId="67" fillId="8" borderId="107" xfId="0" applyFont="1" applyFill="1" applyBorder="1" applyAlignment="1">
      <alignment horizontal="center" vertical="center"/>
    </xf>
    <xf numFmtId="0" fontId="67" fillId="8" borderId="107" xfId="0" applyFont="1" applyFill="1" applyBorder="1" applyAlignment="1">
      <alignment horizontal="center" vertical="center" wrapText="1"/>
    </xf>
    <xf numFmtId="0" fontId="51" fillId="9" borderId="6" xfId="0" applyFont="1" applyFill="1" applyBorder="1" applyAlignment="1">
      <alignment horizontal="left" vertical="center"/>
    </xf>
    <xf numFmtId="0" fontId="51" fillId="9" borderId="0" xfId="0" applyFont="1" applyFill="1" applyBorder="1" applyAlignment="1">
      <alignment horizontal="left" vertical="center"/>
    </xf>
    <xf numFmtId="0" fontId="51" fillId="9" borderId="55" xfId="0" applyFont="1" applyFill="1" applyBorder="1" applyAlignment="1">
      <alignment horizontal="left" vertical="center"/>
    </xf>
    <xf numFmtId="0" fontId="51" fillId="9" borderId="65" xfId="0" applyFont="1" applyFill="1" applyBorder="1" applyAlignment="1">
      <alignment horizontal="left" vertical="center" wrapText="1"/>
    </xf>
    <xf numFmtId="0" fontId="51" fillId="9" borderId="109" xfId="0" applyFont="1" applyFill="1" applyBorder="1" applyAlignment="1">
      <alignment horizontal="left" vertical="center" wrapText="1"/>
    </xf>
    <xf numFmtId="0" fontId="51" fillId="9" borderId="43" xfId="0" applyFont="1" applyFill="1" applyBorder="1" applyAlignment="1">
      <alignment horizontal="left" vertical="center" wrapText="1"/>
    </xf>
    <xf numFmtId="0" fontId="24" fillId="0" borderId="37" xfId="0" applyFont="1" applyBorder="1" applyAlignment="1">
      <alignment horizontal="center" vertical="center" wrapText="1"/>
    </xf>
    <xf numFmtId="0" fontId="24" fillId="0" borderId="37" xfId="0" applyFont="1" applyBorder="1" applyAlignment="1">
      <alignment horizontal="left" vertical="center" wrapText="1" indent="1"/>
    </xf>
    <xf numFmtId="0" fontId="25" fillId="0" borderId="37" xfId="0" applyFont="1" applyBorder="1" applyAlignment="1" applyProtection="1">
      <alignment horizontal="center" vertical="center" wrapText="1"/>
      <protection locked="0"/>
    </xf>
    <xf numFmtId="0" fontId="52" fillId="0" borderId="37" xfId="0" applyFont="1" applyBorder="1" applyAlignment="1" applyProtection="1">
      <alignment horizontal="left" vertical="center" wrapText="1"/>
      <protection locked="0"/>
    </xf>
    <xf numFmtId="0" fontId="24" fillId="2" borderId="37" xfId="0" applyFont="1" applyFill="1" applyBorder="1" applyAlignment="1">
      <alignment horizontal="left" vertical="center" wrapText="1" indent="1"/>
    </xf>
    <xf numFmtId="0" fontId="72" fillId="0" borderId="37" xfId="0" applyFont="1" applyBorder="1" applyAlignment="1">
      <alignment horizontal="left" vertical="center" wrapText="1" indent="1"/>
    </xf>
    <xf numFmtId="0" fontId="28" fillId="0" borderId="38" xfId="0" applyFont="1"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30" fillId="4" borderId="40" xfId="0" applyFont="1" applyFill="1" applyBorder="1" applyAlignment="1">
      <alignment horizontal="right" vertical="center"/>
    </xf>
    <xf numFmtId="0" fontId="30" fillId="4" borderId="41" xfId="0" applyFont="1" applyFill="1" applyBorder="1" applyAlignment="1">
      <alignment horizontal="right" vertical="center"/>
    </xf>
    <xf numFmtId="0" fontId="30" fillId="4" borderId="42" xfId="0" applyFont="1" applyFill="1" applyBorder="1" applyAlignment="1">
      <alignment horizontal="right" vertical="center"/>
    </xf>
    <xf numFmtId="9" fontId="46" fillId="3" borderId="40" xfId="1" applyFont="1" applyFill="1" applyBorder="1" applyAlignment="1">
      <alignment horizontal="center" vertical="center"/>
    </xf>
    <xf numFmtId="9" fontId="46" fillId="3" borderId="42" xfId="1" applyFont="1" applyFill="1" applyBorder="1" applyAlignment="1">
      <alignment horizontal="center" vertical="center"/>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42" xfId="0" applyFont="1" applyFill="1" applyBorder="1" applyAlignment="1">
      <alignment horizontal="center" vertical="center" wrapText="1"/>
    </xf>
    <xf numFmtId="0" fontId="27" fillId="8" borderId="46" xfId="0" applyFont="1" applyFill="1" applyBorder="1" applyAlignment="1">
      <alignment horizontal="center" vertical="center"/>
    </xf>
    <xf numFmtId="0" fontId="27" fillId="8" borderId="32" xfId="0" applyFont="1" applyFill="1" applyBorder="1" applyAlignment="1">
      <alignment horizontal="center" vertical="center"/>
    </xf>
    <xf numFmtId="0" fontId="27" fillId="8" borderId="32" xfId="0" applyFont="1" applyFill="1" applyBorder="1" applyAlignment="1">
      <alignment horizontal="center" vertical="center" wrapText="1"/>
    </xf>
    <xf numFmtId="0" fontId="27" fillId="8" borderId="71" xfId="0" applyFont="1" applyFill="1" applyBorder="1" applyAlignment="1">
      <alignment horizontal="center" vertical="center" wrapText="1"/>
    </xf>
    <xf numFmtId="0" fontId="27" fillId="8" borderId="72" xfId="0" applyFont="1" applyFill="1" applyBorder="1" applyAlignment="1">
      <alignment horizontal="center" vertical="center" wrapText="1"/>
    </xf>
    <xf numFmtId="0" fontId="27" fillId="8" borderId="33"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69" fillId="8" borderId="75" xfId="0" applyFont="1" applyFill="1" applyBorder="1" applyAlignment="1">
      <alignment horizontal="center" vertical="center" wrapText="1"/>
    </xf>
    <xf numFmtId="0" fontId="69" fillId="8" borderId="76" xfId="0" applyFont="1" applyFill="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0" xfId="0" applyFont="1" applyBorder="1" applyAlignment="1">
      <alignment horizontal="center" vertical="center" wrapText="1"/>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2" fillId="0" borderId="48" xfId="0" applyFont="1" applyBorder="1" applyAlignment="1">
      <alignment horizontal="center" vertical="center"/>
    </xf>
    <xf numFmtId="164" fontId="49" fillId="0" borderId="73" xfId="0" applyNumberFormat="1" applyFont="1" applyBorder="1" applyAlignment="1">
      <alignment horizontal="center" vertical="center"/>
    </xf>
    <xf numFmtId="164" fontId="49" fillId="0" borderId="74" xfId="0" applyNumberFormat="1" applyFont="1" applyBorder="1" applyAlignment="1">
      <alignment horizontal="center" vertical="center"/>
    </xf>
    <xf numFmtId="0" fontId="48" fillId="0" borderId="64" xfId="0" applyFont="1" applyBorder="1" applyAlignment="1">
      <alignment horizontal="center" vertical="center"/>
    </xf>
    <xf numFmtId="0" fontId="48" fillId="0" borderId="63" xfId="0" applyFont="1" applyBorder="1" applyAlignment="1">
      <alignment horizontal="center" vertical="center"/>
    </xf>
    <xf numFmtId="164" fontId="74" fillId="0" borderId="77" xfId="0" applyNumberFormat="1" applyFont="1" applyBorder="1" applyAlignment="1">
      <alignment horizontal="center" vertical="center"/>
    </xf>
    <xf numFmtId="164" fontId="74" fillId="0" borderId="78" xfId="0" applyNumberFormat="1" applyFont="1" applyBorder="1" applyAlignment="1">
      <alignment horizontal="center" vertical="center"/>
    </xf>
    <xf numFmtId="0" fontId="0" fillId="0" borderId="40" xfId="0" applyBorder="1" applyAlignment="1" applyProtection="1">
      <alignment horizontal="left" vertical="center" wrapText="1" indent="1"/>
      <protection locked="0"/>
    </xf>
    <xf numFmtId="0" fontId="0" fillId="0" borderId="41"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35" fillId="0" borderId="40" xfId="0" applyFont="1" applyBorder="1" applyAlignment="1" applyProtection="1">
      <alignment horizontal="left" vertical="center" wrapText="1" indent="1"/>
      <protection locked="0"/>
    </xf>
    <xf numFmtId="0" fontId="35" fillId="0" borderId="41" xfId="0" applyFont="1" applyBorder="1" applyAlignment="1" applyProtection="1">
      <alignment horizontal="left" vertical="center" wrapText="1" indent="1"/>
      <protection locked="0"/>
    </xf>
    <xf numFmtId="0" fontId="35" fillId="0" borderId="42" xfId="0" applyFont="1" applyBorder="1" applyAlignment="1" applyProtection="1">
      <alignment horizontal="left" vertical="center" wrapText="1" indent="1"/>
      <protection locked="0"/>
    </xf>
    <xf numFmtId="0" fontId="79" fillId="7" borderId="110" xfId="0" applyFont="1" applyFill="1" applyBorder="1" applyAlignment="1" applyProtection="1">
      <alignment horizontal="center" vertical="center"/>
      <protection locked="0"/>
    </xf>
    <xf numFmtId="0" fontId="79" fillId="7" borderId="104" xfId="0" applyFont="1" applyFill="1" applyBorder="1" applyAlignment="1" applyProtection="1">
      <alignment horizontal="center" vertical="center"/>
      <protection locked="0"/>
    </xf>
    <xf numFmtId="0" fontId="14" fillId="0" borderId="104" xfId="0" applyFont="1" applyFill="1" applyBorder="1" applyAlignment="1" applyProtection="1">
      <alignment horizontal="center" vertical="center"/>
      <protection locked="0"/>
    </xf>
    <xf numFmtId="0" fontId="55" fillId="7" borderId="104" xfId="0" applyFont="1" applyFill="1" applyBorder="1" applyAlignment="1" applyProtection="1">
      <alignment horizontal="center" vertical="center" wrapText="1"/>
      <protection locked="0"/>
    </xf>
    <xf numFmtId="0" fontId="55" fillId="7" borderId="111" xfId="0" applyFont="1" applyFill="1" applyBorder="1" applyAlignment="1" applyProtection="1">
      <alignment horizontal="center" vertical="center" wrapText="1"/>
      <protection locked="0"/>
    </xf>
    <xf numFmtId="0" fontId="50" fillId="8" borderId="40" xfId="0" applyFont="1" applyFill="1" applyBorder="1" applyAlignment="1" applyProtection="1">
      <alignment horizontal="center" vertical="center" wrapText="1"/>
      <protection locked="0"/>
    </xf>
    <xf numFmtId="0" fontId="50" fillId="8" borderId="41" xfId="0" applyFont="1" applyFill="1" applyBorder="1" applyAlignment="1" applyProtection="1">
      <alignment horizontal="center" vertical="center" wrapText="1"/>
      <protection locked="0"/>
    </xf>
    <xf numFmtId="0" fontId="50" fillId="8" borderId="42" xfId="0" applyFont="1" applyFill="1" applyBorder="1" applyAlignment="1" applyProtection="1">
      <alignment horizontal="center" vertical="center" wrapText="1"/>
      <protection locked="0"/>
    </xf>
    <xf numFmtId="0" fontId="50" fillId="8" borderId="37" xfId="0" applyFont="1" applyFill="1" applyBorder="1" applyAlignment="1" applyProtection="1">
      <alignment horizontal="center" vertical="center" wrapText="1"/>
      <protection locked="0"/>
    </xf>
    <xf numFmtId="0" fontId="2" fillId="9" borderId="40" xfId="0" applyFont="1" applyFill="1" applyBorder="1" applyAlignment="1">
      <alignment horizontal="left" vertical="center" wrapText="1"/>
    </xf>
    <xf numFmtId="0" fontId="2" fillId="9" borderId="41" xfId="0" applyFont="1" applyFill="1" applyBorder="1" applyAlignment="1">
      <alignment horizontal="left" vertical="center" wrapText="1"/>
    </xf>
    <xf numFmtId="0" fontId="2" fillId="9" borderId="42" xfId="0" applyFont="1" applyFill="1" applyBorder="1" applyAlignment="1">
      <alignment horizontal="left" vertical="center" wrapText="1"/>
    </xf>
    <xf numFmtId="9" fontId="49" fillId="0" borderId="34" xfId="0" applyNumberFormat="1" applyFont="1" applyBorder="1" applyAlignment="1" applyProtection="1">
      <alignment horizontal="center" vertical="center"/>
      <protection locked="0"/>
    </xf>
    <xf numFmtId="9" fontId="49" fillId="0" borderId="36" xfId="0" applyNumberFormat="1" applyFont="1" applyBorder="1" applyAlignment="1" applyProtection="1">
      <alignment horizontal="center" vertical="center"/>
      <protection locked="0"/>
    </xf>
    <xf numFmtId="0" fontId="38" fillId="7" borderId="101" xfId="0" applyFont="1" applyFill="1" applyBorder="1" applyAlignment="1">
      <alignment horizontal="center" vertical="center"/>
    </xf>
    <xf numFmtId="0" fontId="38" fillId="7" borderId="0" xfId="0" applyFont="1" applyFill="1" applyBorder="1" applyAlignment="1">
      <alignment horizontal="center" vertical="center"/>
    </xf>
    <xf numFmtId="0" fontId="38" fillId="7" borderId="106" xfId="0" applyFont="1" applyFill="1" applyBorder="1" applyAlignment="1">
      <alignment horizontal="center" vertical="center"/>
    </xf>
    <xf numFmtId="0" fontId="38" fillId="7" borderId="66" xfId="0" applyFont="1" applyFill="1" applyBorder="1" applyAlignment="1">
      <alignment horizontal="center" vertical="center"/>
    </xf>
    <xf numFmtId="0" fontId="41" fillId="0" borderId="53" xfId="0" applyFont="1" applyBorder="1" applyAlignment="1" applyProtection="1">
      <alignment horizontal="center" vertical="center"/>
      <protection locked="0"/>
    </xf>
    <xf numFmtId="0" fontId="41" fillId="0" borderId="54" xfId="0" applyFont="1" applyBorder="1" applyAlignment="1" applyProtection="1">
      <alignment horizontal="center" vertical="center"/>
      <protection locked="0"/>
    </xf>
    <xf numFmtId="0" fontId="3" fillId="0" borderId="54" xfId="0" applyFont="1" applyBorder="1" applyAlignment="1" applyProtection="1">
      <alignment horizontal="left" vertical="center" wrapText="1" indent="1"/>
      <protection locked="0"/>
    </xf>
    <xf numFmtId="0" fontId="3" fillId="0" borderId="60" xfId="0" applyFont="1" applyBorder="1" applyAlignment="1" applyProtection="1">
      <alignment horizontal="left" vertical="center" wrapText="1" indent="1"/>
      <protection locked="0"/>
    </xf>
    <xf numFmtId="0" fontId="3" fillId="0" borderId="40" xfId="0" applyFont="1" applyBorder="1" applyAlignment="1" applyProtection="1">
      <alignment horizontal="left" vertical="center" wrapText="1" indent="1"/>
      <protection locked="0"/>
    </xf>
    <xf numFmtId="0" fontId="3" fillId="0" borderId="58" xfId="0" applyFont="1" applyBorder="1" applyAlignment="1" applyProtection="1">
      <alignment horizontal="left" vertical="center" wrapText="1" indent="1"/>
      <protection locked="0"/>
    </xf>
    <xf numFmtId="0" fontId="3" fillId="0" borderId="51"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41" fillId="0" borderId="37"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0" fillId="0" borderId="44" xfId="0" applyBorder="1" applyAlignment="1" applyProtection="1">
      <alignment horizontal="left" vertical="center" wrapText="1" indent="1"/>
      <protection locked="0"/>
    </xf>
    <xf numFmtId="0" fontId="0" fillId="0" borderId="49" xfId="0" applyBorder="1" applyAlignment="1" applyProtection="1">
      <alignment horizontal="left" vertical="center" wrapText="1" indent="1"/>
      <protection locked="0"/>
    </xf>
    <xf numFmtId="0" fontId="41" fillId="0" borderId="65" xfId="0" applyFont="1" applyBorder="1" applyAlignment="1" applyProtection="1">
      <alignment horizontal="center" vertical="center"/>
      <protection locked="0"/>
    </xf>
    <xf numFmtId="0" fontId="41" fillId="0" borderId="43" xfId="0" applyFont="1" applyBorder="1" applyAlignment="1" applyProtection="1">
      <alignment horizontal="center" vertical="center"/>
      <protection locked="0"/>
    </xf>
    <xf numFmtId="0" fontId="35" fillId="0" borderId="58" xfId="0" applyFont="1" applyBorder="1" applyAlignment="1" applyProtection="1">
      <alignment horizontal="left" vertical="center" wrapText="1" indent="1"/>
      <protection locked="0"/>
    </xf>
    <xf numFmtId="0" fontId="3" fillId="0" borderId="117" xfId="0" applyFont="1" applyBorder="1" applyAlignment="1" applyProtection="1">
      <alignment horizontal="left" vertical="center"/>
      <protection locked="0"/>
    </xf>
    <xf numFmtId="0" fontId="36" fillId="0" borderId="50" xfId="0" applyFont="1" applyBorder="1" applyAlignment="1">
      <alignment horizontal="center" vertical="center" textRotation="90"/>
    </xf>
    <xf numFmtId="0" fontId="36" fillId="0" borderId="51" xfId="0" applyFont="1" applyBorder="1" applyAlignment="1">
      <alignment horizontal="center" vertical="center" textRotation="90"/>
    </xf>
    <xf numFmtId="0" fontId="36" fillId="0" borderId="52" xfId="0" applyFont="1" applyBorder="1" applyAlignment="1">
      <alignment horizontal="center" vertical="center" textRotation="90"/>
    </xf>
    <xf numFmtId="0" fontId="37" fillId="0" borderId="44" xfId="0" applyFont="1" applyBorder="1" applyAlignment="1">
      <alignment horizontal="center" vertical="center"/>
    </xf>
    <xf numFmtId="0" fontId="37" fillId="0" borderId="40" xfId="0" applyFont="1" applyBorder="1" applyAlignment="1">
      <alignment horizontal="center" vertical="center"/>
    </xf>
    <xf numFmtId="0" fontId="3" fillId="0" borderId="50"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41" fillId="0" borderId="39" xfId="0" applyFont="1" applyBorder="1" applyAlignment="1" applyProtection="1">
      <alignment horizontal="center" vertical="center"/>
      <protection locked="0"/>
    </xf>
    <xf numFmtId="0" fontId="37" fillId="0" borderId="54" xfId="0" applyFont="1" applyBorder="1" applyAlignment="1">
      <alignment horizontal="center" vertical="center"/>
    </xf>
    <xf numFmtId="0" fontId="3" fillId="0" borderId="52"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7" fillId="8" borderId="80" xfId="0" applyFont="1" applyFill="1" applyBorder="1" applyAlignment="1">
      <alignment horizontal="center" vertical="center"/>
    </xf>
    <xf numFmtId="0" fontId="27" fillId="8" borderId="81" xfId="0" applyFont="1" applyFill="1" applyBorder="1" applyAlignment="1">
      <alignment horizontal="center" vertical="center"/>
    </xf>
    <xf numFmtId="0" fontId="27" fillId="8" borderId="81" xfId="0" applyFont="1" applyFill="1" applyBorder="1" applyAlignment="1">
      <alignment horizontal="center" vertical="center" wrapText="1"/>
    </xf>
    <xf numFmtId="0" fontId="27" fillId="8" borderId="70" xfId="0" applyFont="1" applyFill="1" applyBorder="1" applyAlignment="1">
      <alignment horizontal="center" vertical="center" wrapText="1"/>
    </xf>
    <xf numFmtId="0" fontId="27" fillId="8" borderId="69" xfId="0" applyFont="1" applyFill="1" applyBorder="1" applyAlignment="1">
      <alignment horizontal="center" vertical="center" wrapText="1"/>
    </xf>
    <xf numFmtId="0" fontId="27" fillId="8" borderId="104" xfId="0" applyFont="1" applyFill="1" applyBorder="1" applyAlignment="1">
      <alignment horizontal="center" vertical="center" wrapText="1"/>
    </xf>
    <xf numFmtId="0" fontId="27" fillId="8" borderId="103" xfId="0" applyFont="1" applyFill="1" applyBorder="1" applyAlignment="1">
      <alignment horizontal="center" vertical="center" wrapText="1"/>
    </xf>
    <xf numFmtId="0" fontId="3" fillId="0" borderId="118" xfId="0" applyFont="1" applyBorder="1" applyAlignment="1" applyProtection="1">
      <alignment horizontal="left" vertical="center"/>
      <protection locked="0"/>
    </xf>
    <xf numFmtId="0" fontId="41" fillId="0" borderId="66" xfId="0"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70" xfId="0" applyFont="1" applyBorder="1" applyAlignment="1" applyProtection="1">
      <alignment horizontal="center" vertical="center"/>
      <protection locked="0"/>
    </xf>
    <xf numFmtId="0" fontId="35" fillId="0" borderId="54" xfId="0" applyFont="1" applyBorder="1" applyAlignment="1" applyProtection="1">
      <alignment horizontal="left" vertical="center" wrapText="1" indent="1"/>
      <protection locked="0"/>
    </xf>
    <xf numFmtId="0" fontId="35" fillId="0" borderId="60" xfId="0" applyFont="1" applyBorder="1" applyAlignment="1" applyProtection="1">
      <alignment horizontal="left" vertical="center" wrapText="1" indent="1"/>
      <protection locked="0"/>
    </xf>
    <xf numFmtId="0" fontId="36" fillId="0" borderId="114" xfId="0" applyFont="1" applyBorder="1" applyAlignment="1">
      <alignment horizontal="center" vertical="center" textRotation="90"/>
    </xf>
    <xf numFmtId="0" fontId="36" fillId="0" borderId="112" xfId="0" applyFont="1" applyBorder="1" applyAlignment="1">
      <alignment horizontal="center" vertical="center" textRotation="90"/>
    </xf>
    <xf numFmtId="0" fontId="36" fillId="0" borderId="113" xfId="0" applyFont="1" applyBorder="1" applyAlignment="1">
      <alignment horizontal="center" vertical="center" textRotation="90"/>
    </xf>
    <xf numFmtId="0" fontId="37" fillId="0" borderId="114" xfId="0" applyFont="1" applyBorder="1" applyAlignment="1">
      <alignment horizontal="center" vertical="center"/>
    </xf>
    <xf numFmtId="0" fontId="37" fillId="0" borderId="112" xfId="0" applyFont="1" applyBorder="1" applyAlignment="1">
      <alignment horizontal="center" vertical="center"/>
    </xf>
    <xf numFmtId="0" fontId="3" fillId="0" borderId="116" xfId="0" applyFont="1" applyBorder="1" applyAlignment="1" applyProtection="1">
      <alignment horizontal="left" vertical="center"/>
      <protection locked="0"/>
    </xf>
    <xf numFmtId="0" fontId="41" fillId="0" borderId="115"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35" fillId="0" borderId="44" xfId="0" applyFont="1" applyBorder="1" applyAlignment="1" applyProtection="1">
      <alignment horizontal="left" vertical="center" wrapText="1" indent="1"/>
      <protection locked="0"/>
    </xf>
    <xf numFmtId="0" fontId="35" fillId="0" borderId="49" xfId="0" applyFont="1" applyBorder="1" applyAlignment="1" applyProtection="1">
      <alignment horizontal="left" vertical="center" wrapText="1" indent="1"/>
      <protection locked="0"/>
    </xf>
    <xf numFmtId="0" fontId="37" fillId="0" borderId="113" xfId="0" applyFont="1" applyBorder="1" applyAlignment="1">
      <alignment horizontal="center" vertical="center"/>
    </xf>
    <xf numFmtId="0" fontId="41" fillId="0" borderId="109" xfId="0" applyFont="1" applyBorder="1" applyAlignment="1" applyProtection="1">
      <alignment horizontal="center" vertical="center"/>
      <protection locked="0"/>
    </xf>
    <xf numFmtId="0" fontId="41" fillId="0" borderId="41" xfId="0" applyFont="1" applyBorder="1" applyAlignment="1" applyProtection="1">
      <alignment horizontal="center" vertical="center"/>
      <protection locked="0"/>
    </xf>
    <xf numFmtId="0" fontId="41" fillId="0" borderId="42"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55"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35" fillId="0" borderId="56" xfId="0" applyFont="1" applyBorder="1" applyAlignment="1" applyProtection="1">
      <alignment horizontal="left" vertical="center" wrapText="1" indent="1"/>
      <protection locked="0"/>
    </xf>
    <xf numFmtId="0" fontId="35" fillId="0" borderId="59" xfId="0" applyFont="1" applyBorder="1" applyAlignment="1" applyProtection="1">
      <alignment horizontal="left" vertical="center" wrapText="1" indent="1"/>
      <protection locked="0"/>
    </xf>
    <xf numFmtId="0" fontId="27" fillId="8" borderId="82" xfId="0" applyFont="1" applyFill="1" applyBorder="1" applyAlignment="1">
      <alignment horizontal="center" vertical="center" wrapText="1"/>
    </xf>
    <xf numFmtId="0" fontId="36" fillId="0" borderId="119" xfId="0" applyFont="1" applyBorder="1" applyAlignment="1">
      <alignment horizontal="center" vertical="center" textRotation="90"/>
    </xf>
    <xf numFmtId="0" fontId="45" fillId="0" borderId="44" xfId="0" applyFont="1" applyBorder="1" applyAlignment="1" applyProtection="1">
      <alignment horizontal="left" vertical="center" wrapText="1" indent="1"/>
      <protection locked="0"/>
    </xf>
    <xf numFmtId="0" fontId="45" fillId="0" borderId="49" xfId="0" applyFont="1" applyBorder="1" applyAlignment="1" applyProtection="1">
      <alignment horizontal="left" vertical="center" wrapText="1" indent="1"/>
      <protection locked="0"/>
    </xf>
    <xf numFmtId="0" fontId="54" fillId="0" borderId="0" xfId="0" applyFont="1" applyAlignment="1">
      <alignment horizontal="center" vertical="center"/>
    </xf>
    <xf numFmtId="0" fontId="0" fillId="4" borderId="0" xfId="0" applyFill="1" applyAlignment="1">
      <alignment horizontal="left" vertical="center" wrapText="1"/>
    </xf>
  </cellXfs>
  <cellStyles count="2">
    <cellStyle name="Normal" xfId="0" builtinId="0"/>
    <cellStyle name="Porcentaje"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AEADE"/>
      <color rgb="FF004C14"/>
      <color rgb="FF13C045"/>
      <color rgb="FFFF3300"/>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5.- CURSOS CPHS'!A1"/><Relationship Id="rId3" Type="http://schemas.openxmlformats.org/officeDocument/2006/relationships/hyperlink" Target="#INICIO!A1"/><Relationship Id="rId7" Type="http://schemas.openxmlformats.org/officeDocument/2006/relationships/hyperlink" Target="#'4.- PLAN DE ACCI&#211;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 RESULTADOS AUDITORIA'!A1"/><Relationship Id="rId5" Type="http://schemas.openxmlformats.org/officeDocument/2006/relationships/hyperlink" Target="#'2.- PAUTA DE EVALUACI&#211;N'!A1"/><Relationship Id="rId4" Type="http://schemas.openxmlformats.org/officeDocument/2006/relationships/hyperlink" Target="#'1.- IDENTIFICACI&#211;N CPHS'!A1"/><Relationship Id="rId9" Type="http://schemas.openxmlformats.org/officeDocument/2006/relationships/hyperlink" Target="#'6.- CURSO ESPEC&#205;FICO'!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71439</xdr:colOff>
      <xdr:row>28</xdr:row>
      <xdr:rowOff>134937</xdr:rowOff>
    </xdr:from>
    <xdr:to>
      <xdr:col>12</xdr:col>
      <xdr:colOff>367162</xdr:colOff>
      <xdr:row>56</xdr:row>
      <xdr:rowOff>61282</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277814" y="9151937"/>
          <a:ext cx="9114286" cy="503809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77" name="Rectángulo: esquinas redondeadas 76">
          <a:hlinkClick xmlns:r="http://schemas.openxmlformats.org/officeDocument/2006/relationships" r:id="rId4"/>
          <a:extLst>
            <a:ext uri="{FF2B5EF4-FFF2-40B4-BE49-F238E27FC236}">
              <a16:creationId xmlns:a16="http://schemas.microsoft.com/office/drawing/2014/main" id="{8F34A677-03FE-4DE2-9BA5-973C77EED435}"/>
            </a:ext>
          </a:extLst>
        </xdr:cNvPr>
        <xdr:cNvSpPr/>
      </xdr:nvSpPr>
      <xdr:spPr>
        <a:xfrm>
          <a:off x="1881187" y="2206624"/>
          <a:ext cx="1714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5"/>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6"/>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7"/>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8"/>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87" name="Rectángulo: esquinas redondeadas 86">
          <a:hlinkClick xmlns:r="http://schemas.openxmlformats.org/officeDocument/2006/relationships" r:id="rId9"/>
          <a:extLst>
            <a:ext uri="{FF2B5EF4-FFF2-40B4-BE49-F238E27FC236}">
              <a16:creationId xmlns:a16="http://schemas.microsoft.com/office/drawing/2014/main" id="{6F35DC37-4617-4E35-BF6E-BCD5244AE899}"/>
            </a:ext>
          </a:extLst>
        </xdr:cNvPr>
        <xdr:cNvSpPr/>
      </xdr:nvSpPr>
      <xdr:spPr>
        <a:xfrm>
          <a:off x="11890375" y="2222500"/>
          <a:ext cx="2127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1881187" y="2206624"/>
          <a:ext cx="17113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5" name="Rectángulo: esquinas redondeadas 14">
          <a:extLst>
            <a:ext uri="{FF2B5EF4-FFF2-40B4-BE49-F238E27FC236}">
              <a16:creationId xmlns:a16="http://schemas.microsoft.com/office/drawing/2014/main" id="{53A30D50-9E04-47CB-A0E2-D08DBCF86F8F}"/>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679826" y="2198688"/>
          <a:ext cx="2328861"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E01DD28C-2210-4FE8-B621-A6D45CC2D872}"/>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50" y="2079625"/>
          <a:ext cx="1461293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A6129BB-8321-4E38-BDE8-04A9499103D3}"/>
            </a:ext>
          </a:extLst>
        </xdr:cNvPr>
        <xdr:cNvSpPr/>
      </xdr:nvSpPr>
      <xdr:spPr>
        <a:xfrm>
          <a:off x="1827389" y="2203096"/>
          <a:ext cx="1755951" cy="417159"/>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572250" y="2198688"/>
          <a:ext cx="1531937"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A4113FDC-5662-4028-9307-4BA9926B73CD}"/>
            </a:ext>
          </a:extLst>
        </xdr:cNvPr>
        <xdr:cNvSpPr/>
      </xdr:nvSpPr>
      <xdr:spPr>
        <a:xfrm>
          <a:off x="8223251" y="2198688"/>
          <a:ext cx="1865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60502487-DCED-4D5F-86F3-4E7FA7CA6A13}"/>
            </a:ext>
          </a:extLst>
        </xdr:cNvPr>
        <xdr:cNvSpPr/>
      </xdr:nvSpPr>
      <xdr:spPr>
        <a:xfrm>
          <a:off x="10191755" y="2198688"/>
          <a:ext cx="1881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785813</xdr:colOff>
      <xdr:row>3</xdr:row>
      <xdr:rowOff>198438</xdr:rowOff>
    </xdr:from>
    <xdr:to>
      <xdr:col>18</xdr:col>
      <xdr:colOff>507999</xdr:colOff>
      <xdr:row>4</xdr:row>
      <xdr:rowOff>142875</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027A6A41-3A00-4B50-8A29-A14D89FF82E4}"/>
            </a:ext>
          </a:extLst>
        </xdr:cNvPr>
        <xdr:cNvSpPr/>
      </xdr:nvSpPr>
      <xdr:spPr>
        <a:xfrm>
          <a:off x="12192001" y="2198688"/>
          <a:ext cx="2452686"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722312</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1" y="250978"/>
          <a:ext cx="9833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690561</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634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B6AB0944-DCDD-4D5E-8F23-714C5BDD81A2}"/>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541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202363" y="2198688"/>
          <a:ext cx="14541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9580567" y="2206625"/>
          <a:ext cx="1782762"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6C725DE8-0612-4311-8E8E-9899B3F065A3}"/>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800100</xdr:colOff>
      <xdr:row>1</xdr:row>
      <xdr:rowOff>44450</xdr:rowOff>
    </xdr:from>
    <xdr:to>
      <xdr:col>4</xdr:col>
      <xdr:colOff>127000</xdr:colOff>
      <xdr:row>1</xdr:row>
      <xdr:rowOff>330200</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BD80584F-27BA-4559-9B09-3506C3175310}"/>
            </a:ext>
          </a:extLst>
        </xdr:cNvPr>
        <xdr:cNvSpPr txBox="1"/>
      </xdr:nvSpPr>
      <xdr:spPr>
        <a:xfrm>
          <a:off x="5746750" y="165100"/>
          <a:ext cx="850900" cy="285750"/>
        </a:xfrm>
        <a:prstGeom prst="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mn-lt"/>
              <a:ea typeface="+mn-ea"/>
              <a:cs typeface="+mn-cs"/>
            </a:rPr>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9"/>
  <sheetViews>
    <sheetView showGridLines="0" showRowColHeaders="0" tabSelected="1" zoomScale="80" zoomScaleNormal="80" workbookViewId="0"/>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97"/>
      <c r="C2" s="98"/>
      <c r="D2" s="98"/>
      <c r="E2" s="98"/>
      <c r="F2" s="98"/>
      <c r="G2" s="98"/>
      <c r="H2" s="98"/>
      <c r="I2" s="98"/>
      <c r="J2" s="98"/>
      <c r="K2" s="98"/>
      <c r="L2" s="98"/>
      <c r="M2" s="98"/>
      <c r="N2" s="98"/>
      <c r="O2" s="98"/>
      <c r="P2" s="98"/>
      <c r="Q2" s="98"/>
      <c r="R2" s="40"/>
      <c r="S2" s="40"/>
    </row>
    <row r="3" spans="2:19" ht="4" customHeight="1" x14ac:dyDescent="0.35">
      <c r="B3" s="48"/>
      <c r="C3" s="48"/>
      <c r="D3" s="48"/>
      <c r="E3" s="48"/>
      <c r="F3" s="48"/>
      <c r="G3" s="48"/>
      <c r="H3" s="48"/>
      <c r="I3" s="48"/>
      <c r="J3" s="48"/>
      <c r="K3" s="48"/>
      <c r="L3" s="48"/>
      <c r="M3" s="48"/>
      <c r="N3" s="48"/>
      <c r="O3" s="48"/>
      <c r="P3" s="48"/>
      <c r="Q3" s="48"/>
      <c r="R3" s="48"/>
      <c r="S3" s="48"/>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9"/>
    </row>
    <row r="6" spans="2:19" ht="4" customHeight="1" x14ac:dyDescent="0.35">
      <c r="B6" s="48"/>
      <c r="C6" s="48"/>
      <c r="D6" s="48"/>
      <c r="E6" s="48"/>
      <c r="F6" s="48"/>
      <c r="G6" s="48"/>
      <c r="H6" s="48"/>
      <c r="I6" s="48"/>
      <c r="J6" s="48"/>
      <c r="K6" s="48"/>
      <c r="L6" s="48"/>
      <c r="M6" s="48"/>
      <c r="N6" s="48"/>
      <c r="O6" s="48"/>
      <c r="P6" s="48"/>
      <c r="Q6" s="48"/>
      <c r="R6" s="48"/>
      <c r="S6" s="48"/>
    </row>
    <row r="7" spans="2:19" s="16" customFormat="1" ht="3.5" customHeight="1" x14ac:dyDescent="0.35"/>
    <row r="8" spans="2:19" ht="66.5" customHeight="1" x14ac:dyDescent="0.35">
      <c r="B8" s="99" t="s">
        <v>169</v>
      </c>
      <c r="C8" s="99"/>
      <c r="D8" s="99"/>
      <c r="E8" s="99"/>
      <c r="F8" s="99"/>
      <c r="G8" s="99"/>
      <c r="H8" s="99"/>
      <c r="I8" s="99"/>
      <c r="J8" s="99"/>
      <c r="K8" s="99"/>
      <c r="L8" s="99"/>
      <c r="M8" s="99"/>
      <c r="N8" s="99"/>
      <c r="O8" s="99"/>
      <c r="P8" s="99"/>
      <c r="Q8" s="99"/>
      <c r="R8" s="99"/>
      <c r="S8" s="99"/>
    </row>
    <row r="9" spans="2:19" ht="1.5" hidden="1" customHeight="1" x14ac:dyDescent="0.35">
      <c r="B9" s="99"/>
      <c r="C9" s="99"/>
      <c r="D9" s="99"/>
      <c r="E9" s="99"/>
      <c r="F9" s="99"/>
      <c r="G9" s="99"/>
      <c r="H9" s="99"/>
      <c r="I9" s="99"/>
      <c r="J9" s="99"/>
      <c r="K9" s="99"/>
      <c r="L9" s="99"/>
      <c r="M9" s="99"/>
      <c r="N9" s="99"/>
      <c r="O9" s="99"/>
      <c r="P9" s="99"/>
      <c r="Q9" s="99"/>
      <c r="R9" s="99"/>
      <c r="S9" s="99"/>
    </row>
    <row r="10" spans="2:19" ht="29" customHeight="1" x14ac:dyDescent="0.35">
      <c r="B10" s="96" t="s">
        <v>109</v>
      </c>
      <c r="C10" s="96"/>
      <c r="D10" s="96"/>
      <c r="E10" s="96"/>
      <c r="F10" s="96"/>
      <c r="G10" s="96"/>
      <c r="H10" s="96"/>
      <c r="I10" s="96"/>
      <c r="J10" s="96"/>
      <c r="K10" s="96"/>
      <c r="L10" s="96"/>
      <c r="M10" s="96"/>
      <c r="N10" s="96"/>
      <c r="O10" s="96"/>
      <c r="P10" s="96"/>
      <c r="Q10" s="96"/>
      <c r="R10" s="96"/>
      <c r="S10" s="96"/>
    </row>
    <row r="11" spans="2:19" ht="23.5" customHeight="1" x14ac:dyDescent="0.35">
      <c r="B11" s="2"/>
      <c r="C11" s="100" t="s">
        <v>110</v>
      </c>
      <c r="D11" s="101"/>
      <c r="E11" s="101"/>
      <c r="F11" s="101"/>
      <c r="G11" s="101"/>
      <c r="H11" s="101"/>
      <c r="I11" s="101"/>
      <c r="J11" s="101"/>
      <c r="K11" s="101"/>
      <c r="L11" s="101"/>
      <c r="M11" s="101"/>
      <c r="N11" s="101"/>
      <c r="O11" s="101"/>
      <c r="P11" s="101"/>
      <c r="Q11" s="101"/>
      <c r="R11" s="101"/>
      <c r="S11" s="3"/>
    </row>
    <row r="12" spans="2:19" ht="13" customHeight="1" x14ac:dyDescent="0.35">
      <c r="B12" s="2"/>
      <c r="C12" s="101"/>
      <c r="D12" s="101"/>
      <c r="E12" s="101"/>
      <c r="F12" s="101"/>
      <c r="G12" s="101"/>
      <c r="H12" s="101"/>
      <c r="I12" s="101"/>
      <c r="J12" s="101"/>
      <c r="K12" s="101"/>
      <c r="L12" s="101"/>
      <c r="M12" s="101"/>
      <c r="N12" s="101"/>
      <c r="O12" s="101"/>
      <c r="P12" s="101"/>
      <c r="Q12" s="101"/>
      <c r="R12" s="101"/>
      <c r="S12" s="3"/>
    </row>
    <row r="13" spans="2:19" ht="13" customHeight="1" x14ac:dyDescent="0.35">
      <c r="B13" s="2"/>
      <c r="C13" s="103" t="s">
        <v>115</v>
      </c>
      <c r="D13" s="103"/>
      <c r="E13" s="103"/>
      <c r="F13" s="103"/>
      <c r="G13" s="103"/>
      <c r="H13" s="103"/>
      <c r="I13" s="103"/>
      <c r="J13" s="103"/>
      <c r="K13" s="103"/>
      <c r="L13" s="103"/>
      <c r="M13" s="103"/>
      <c r="N13" s="103"/>
      <c r="O13" s="103"/>
      <c r="P13" s="103"/>
      <c r="Q13" s="103"/>
      <c r="R13" s="103"/>
      <c r="S13" s="3"/>
    </row>
    <row r="14" spans="2:19" ht="23" customHeight="1" x14ac:dyDescent="0.35">
      <c r="B14" s="2"/>
      <c r="C14" s="103"/>
      <c r="D14" s="103"/>
      <c r="E14" s="103"/>
      <c r="F14" s="103"/>
      <c r="G14" s="103"/>
      <c r="H14" s="103"/>
      <c r="I14" s="103"/>
      <c r="J14" s="103"/>
      <c r="K14" s="103"/>
      <c r="L14" s="103"/>
      <c r="M14" s="103"/>
      <c r="N14" s="103"/>
      <c r="O14" s="103"/>
      <c r="P14" s="103"/>
      <c r="Q14" s="103"/>
      <c r="R14" s="103"/>
      <c r="S14" s="3"/>
    </row>
    <row r="15" spans="2:19" ht="16.5" customHeight="1" x14ac:dyDescent="0.35">
      <c r="B15" s="2"/>
      <c r="C15" s="102" t="s">
        <v>180</v>
      </c>
      <c r="D15" s="102"/>
      <c r="E15" s="102"/>
      <c r="F15" s="102"/>
      <c r="G15" s="102"/>
      <c r="H15" s="102"/>
      <c r="I15" s="102"/>
      <c r="J15" s="102"/>
      <c r="K15" s="102"/>
      <c r="L15" s="102"/>
      <c r="M15" s="102"/>
      <c r="N15" s="102"/>
      <c r="O15" s="102"/>
      <c r="P15" s="102"/>
      <c r="Q15" s="102"/>
      <c r="R15" s="102"/>
      <c r="S15" s="2"/>
    </row>
    <row r="16" spans="2:19" ht="27.5" customHeight="1" x14ac:dyDescent="0.35">
      <c r="C16" s="102"/>
      <c r="D16" s="102"/>
      <c r="E16" s="102"/>
      <c r="F16" s="102"/>
      <c r="G16" s="102"/>
      <c r="H16" s="102"/>
      <c r="I16" s="102"/>
      <c r="J16" s="102"/>
      <c r="K16" s="102"/>
      <c r="L16" s="102"/>
      <c r="M16" s="102"/>
      <c r="N16" s="102"/>
      <c r="O16" s="102"/>
      <c r="P16" s="102"/>
      <c r="Q16" s="102"/>
      <c r="R16" s="102"/>
    </row>
    <row r="17" spans="2:19" ht="15.5" x14ac:dyDescent="0.35">
      <c r="C17" s="9"/>
      <c r="D17" s="9"/>
      <c r="E17" s="9"/>
      <c r="F17" s="9"/>
      <c r="G17" s="9"/>
      <c r="H17" s="9"/>
      <c r="I17" s="9"/>
      <c r="J17" s="9"/>
      <c r="K17" s="9"/>
      <c r="L17" s="9"/>
      <c r="M17" s="9"/>
      <c r="N17" s="9"/>
      <c r="O17" s="9"/>
      <c r="P17" s="9"/>
      <c r="Q17" s="9"/>
      <c r="R17" s="9"/>
    </row>
    <row r="18" spans="2:19" ht="24.5" customHeight="1" x14ac:dyDescent="0.35">
      <c r="B18" s="96" t="s">
        <v>108</v>
      </c>
      <c r="C18" s="96"/>
      <c r="D18" s="96"/>
      <c r="E18" s="96"/>
      <c r="F18" s="96"/>
      <c r="G18" s="96"/>
      <c r="H18" s="96"/>
      <c r="I18" s="96"/>
      <c r="J18" s="96"/>
      <c r="K18" s="96"/>
      <c r="L18" s="96"/>
      <c r="M18" s="96"/>
      <c r="N18" s="96"/>
      <c r="O18" s="96"/>
      <c r="P18" s="96"/>
      <c r="Q18" s="96"/>
      <c r="R18" s="96"/>
      <c r="S18" s="96"/>
    </row>
    <row r="19" spans="2:19" ht="15.5" x14ac:dyDescent="0.35">
      <c r="B19" s="2"/>
      <c r="C19" s="100" t="s">
        <v>105</v>
      </c>
      <c r="D19" s="101"/>
      <c r="E19" s="101"/>
      <c r="F19" s="101"/>
      <c r="G19" s="101"/>
      <c r="H19" s="101"/>
      <c r="I19" s="101"/>
      <c r="J19" s="101"/>
      <c r="K19" s="101"/>
      <c r="L19" s="101"/>
      <c r="M19" s="101"/>
      <c r="N19" s="101"/>
      <c r="O19" s="101"/>
      <c r="P19" s="101"/>
      <c r="Q19" s="101"/>
      <c r="R19" s="101"/>
      <c r="S19" s="3"/>
    </row>
    <row r="20" spans="2:19" ht="18" customHeight="1" x14ac:dyDescent="0.35">
      <c r="B20" s="2"/>
      <c r="C20" s="101"/>
      <c r="D20" s="101"/>
      <c r="E20" s="101"/>
      <c r="F20" s="101"/>
      <c r="G20" s="101"/>
      <c r="H20" s="101"/>
      <c r="I20" s="101"/>
      <c r="J20" s="101"/>
      <c r="K20" s="101"/>
      <c r="L20" s="101"/>
      <c r="M20" s="101"/>
      <c r="N20" s="101"/>
      <c r="O20" s="101"/>
      <c r="P20" s="101"/>
      <c r="Q20" s="101"/>
      <c r="R20" s="101"/>
      <c r="S20" s="3"/>
    </row>
    <row r="21" spans="2:19" ht="5" customHeight="1" x14ac:dyDescent="0.35">
      <c r="B21" s="2"/>
      <c r="C21" s="100" t="s">
        <v>106</v>
      </c>
      <c r="D21" s="100"/>
      <c r="E21" s="100"/>
      <c r="F21" s="100"/>
      <c r="G21" s="100"/>
      <c r="H21" s="100"/>
      <c r="I21" s="100"/>
      <c r="J21" s="100"/>
      <c r="K21" s="100"/>
      <c r="L21" s="100"/>
      <c r="M21" s="100"/>
      <c r="N21" s="100"/>
      <c r="O21" s="100"/>
      <c r="P21" s="100"/>
      <c r="Q21" s="100"/>
      <c r="R21" s="100"/>
      <c r="S21" s="3"/>
    </row>
    <row r="22" spans="2:19" ht="13" customHeight="1" x14ac:dyDescent="0.35">
      <c r="B22" s="2"/>
      <c r="C22" s="100"/>
      <c r="D22" s="100"/>
      <c r="E22" s="100"/>
      <c r="F22" s="100"/>
      <c r="G22" s="100"/>
      <c r="H22" s="100"/>
      <c r="I22" s="100"/>
      <c r="J22" s="100"/>
      <c r="K22" s="100"/>
      <c r="L22" s="100"/>
      <c r="M22" s="100"/>
      <c r="N22" s="100"/>
      <c r="O22" s="100"/>
      <c r="P22" s="100"/>
      <c r="Q22" s="100"/>
      <c r="R22" s="100"/>
      <c r="S22" s="3"/>
    </row>
    <row r="23" spans="2:19" ht="6.5" customHeight="1" x14ac:dyDescent="0.35">
      <c r="C23" s="100" t="s">
        <v>107</v>
      </c>
      <c r="D23" s="100"/>
      <c r="E23" s="100"/>
      <c r="F23" s="100"/>
      <c r="G23" s="100"/>
      <c r="H23" s="100"/>
      <c r="I23" s="100"/>
      <c r="J23" s="100"/>
      <c r="K23" s="100"/>
      <c r="L23" s="100"/>
      <c r="M23" s="100"/>
      <c r="N23" s="100"/>
      <c r="O23" s="100"/>
      <c r="P23" s="100"/>
      <c r="Q23" s="100"/>
      <c r="R23" s="100"/>
    </row>
    <row r="24" spans="2:19" ht="28" customHeight="1" x14ac:dyDescent="0.35">
      <c r="B24" s="4"/>
      <c r="C24" s="100"/>
      <c r="D24" s="100"/>
      <c r="E24" s="100"/>
      <c r="F24" s="100"/>
      <c r="G24" s="100"/>
      <c r="H24" s="100"/>
      <c r="I24" s="100"/>
      <c r="J24" s="100"/>
      <c r="K24" s="100"/>
      <c r="L24" s="100"/>
      <c r="M24" s="100"/>
      <c r="N24" s="100"/>
      <c r="O24" s="100"/>
      <c r="P24" s="100"/>
      <c r="Q24" s="100"/>
      <c r="R24" s="100"/>
    </row>
    <row r="25" spans="2:19" s="81" customFormat="1" ht="13" customHeight="1" x14ac:dyDescent="0.35">
      <c r="B25" s="80"/>
      <c r="C25" s="100" t="s">
        <v>172</v>
      </c>
      <c r="D25" s="100"/>
      <c r="E25" s="100"/>
      <c r="F25" s="100"/>
      <c r="G25" s="100"/>
      <c r="H25" s="100"/>
      <c r="I25" s="100"/>
      <c r="J25" s="100"/>
      <c r="K25" s="100"/>
      <c r="L25" s="100"/>
      <c r="M25" s="100"/>
      <c r="N25" s="100"/>
      <c r="O25" s="100"/>
      <c r="P25" s="100"/>
      <c r="Q25" s="100"/>
      <c r="R25" s="100"/>
    </row>
    <row r="26" spans="2:19" x14ac:dyDescent="0.35">
      <c r="C26" s="100"/>
      <c r="D26" s="100"/>
      <c r="E26" s="100"/>
      <c r="F26" s="100"/>
      <c r="G26" s="100"/>
      <c r="H26" s="100"/>
      <c r="I26" s="100"/>
      <c r="J26" s="100"/>
      <c r="K26" s="100"/>
      <c r="L26" s="100"/>
      <c r="M26" s="100"/>
      <c r="N26" s="100"/>
      <c r="O26" s="100"/>
      <c r="P26" s="100"/>
      <c r="Q26" s="100"/>
      <c r="R26" s="100"/>
    </row>
    <row r="27" spans="2:19" ht="15.5" x14ac:dyDescent="0.35">
      <c r="C27" s="68"/>
      <c r="D27" s="68"/>
      <c r="E27" s="68"/>
      <c r="F27" s="68"/>
      <c r="G27" s="68"/>
      <c r="H27" s="68"/>
      <c r="I27" s="68"/>
      <c r="J27" s="68"/>
      <c r="K27" s="68"/>
      <c r="L27" s="68"/>
      <c r="M27" s="68"/>
      <c r="N27" s="68"/>
      <c r="O27" s="68"/>
      <c r="P27" s="68"/>
      <c r="Q27" s="68"/>
      <c r="R27" s="68"/>
    </row>
    <row r="28" spans="2:19" ht="24.5" customHeight="1" x14ac:dyDescent="0.35">
      <c r="B28" s="96" t="s">
        <v>79</v>
      </c>
      <c r="C28" s="96"/>
      <c r="D28" s="96"/>
      <c r="E28" s="96"/>
      <c r="F28" s="96"/>
      <c r="G28" s="96"/>
      <c r="H28" s="96"/>
      <c r="I28" s="96"/>
      <c r="J28" s="96"/>
      <c r="K28" s="96"/>
      <c r="L28" s="96"/>
      <c r="M28" s="96"/>
      <c r="N28" s="96"/>
      <c r="O28" s="96"/>
      <c r="P28" s="96"/>
      <c r="Q28" s="96"/>
      <c r="R28" s="96"/>
      <c r="S28" s="96"/>
    </row>
    <row r="29" spans="2:19" x14ac:dyDescent="0.35">
      <c r="E29" s="4"/>
      <c r="F29" s="4"/>
      <c r="G29" s="4"/>
      <c r="H29" s="4"/>
      <c r="I29" s="4"/>
    </row>
  </sheetData>
  <sheetProtection algorithmName="SHA-512" hashValue="Ij5cxbuIAxq0XiaauZPVIO9xEzZsctX+ZjYRjdL6xaIgvZhtwfte15WFixpBYK+kNOJaqnRsaYnJ8jqPFh5JJg==" saltValue="D+eKVah7kdgrZO7D+NeTLA==" spinCount="100000" sheet="1" objects="1" scenarios="1"/>
  <mergeCells count="12">
    <mergeCell ref="B28:S28"/>
    <mergeCell ref="B2:Q2"/>
    <mergeCell ref="B8:S9"/>
    <mergeCell ref="C11:R12"/>
    <mergeCell ref="C15:R16"/>
    <mergeCell ref="C23:R24"/>
    <mergeCell ref="C19:R20"/>
    <mergeCell ref="C21:R22"/>
    <mergeCell ref="C13:R14"/>
    <mergeCell ref="B10:S10"/>
    <mergeCell ref="B18:S18"/>
    <mergeCell ref="C25:R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showRowColHeaders="0" zoomScale="80" zoomScaleNormal="80" workbookViewId="0"/>
  </sheetViews>
  <sheetFormatPr baseColWidth="10" defaultColWidth="11.453125" defaultRowHeight="14.5" x14ac:dyDescent="0.35"/>
  <cols>
    <col min="1" max="1" width="3" customWidth="1"/>
    <col min="2" max="2" width="14.26953125" customWidth="1"/>
    <col min="19" max="19" width="4.36328125" customWidth="1"/>
  </cols>
  <sheetData>
    <row r="1" spans="1:22" ht="10.5" customHeight="1" x14ac:dyDescent="0.35"/>
    <row r="2" spans="1:22" ht="143" customHeight="1" x14ac:dyDescent="0.35">
      <c r="B2" s="97"/>
      <c r="C2" s="98"/>
      <c r="D2" s="98"/>
      <c r="E2" s="98"/>
      <c r="F2" s="98"/>
      <c r="G2" s="98"/>
      <c r="H2" s="98"/>
      <c r="I2" s="98"/>
      <c r="J2" s="98"/>
      <c r="K2" s="98"/>
      <c r="L2" s="98"/>
      <c r="M2" s="98"/>
      <c r="N2" s="98"/>
      <c r="O2" s="98"/>
      <c r="P2" s="98"/>
      <c r="Q2" s="98"/>
      <c r="R2" s="40"/>
      <c r="S2" s="40"/>
    </row>
    <row r="3" spans="1:22" ht="4" customHeight="1" x14ac:dyDescent="0.35">
      <c r="B3" s="48"/>
      <c r="C3" s="48"/>
      <c r="D3" s="48"/>
      <c r="E3" s="48"/>
      <c r="F3" s="48"/>
      <c r="G3" s="48"/>
      <c r="H3" s="48"/>
      <c r="I3" s="48"/>
      <c r="J3" s="48"/>
      <c r="K3" s="48"/>
      <c r="L3" s="48"/>
      <c r="M3" s="48"/>
      <c r="N3" s="48"/>
      <c r="O3" s="48"/>
      <c r="P3" s="48"/>
      <c r="Q3" s="48"/>
      <c r="R3" s="48"/>
      <c r="S3" s="48"/>
      <c r="T3" s="71"/>
    </row>
    <row r="4" spans="1:22" ht="37" customHeight="1" x14ac:dyDescent="0.35">
      <c r="B4" s="15"/>
      <c r="C4" s="15"/>
      <c r="D4" s="15"/>
      <c r="E4" s="15"/>
      <c r="F4" s="15"/>
      <c r="G4" s="15"/>
      <c r="H4" s="15"/>
      <c r="I4" s="15"/>
      <c r="J4" s="15"/>
      <c r="K4" s="15"/>
      <c r="L4" s="15"/>
      <c r="M4" s="15"/>
      <c r="N4" s="15"/>
      <c r="O4" s="15"/>
      <c r="P4" s="15"/>
      <c r="Q4" s="15"/>
      <c r="R4" s="15"/>
      <c r="S4" s="15"/>
      <c r="T4" s="71"/>
    </row>
    <row r="5" spans="1:22" ht="24" customHeight="1" x14ac:dyDescent="0.35">
      <c r="B5" s="15"/>
      <c r="C5" s="15"/>
      <c r="D5" s="15"/>
      <c r="E5" s="15"/>
      <c r="F5" s="15"/>
      <c r="G5" s="15"/>
      <c r="H5" s="15"/>
      <c r="I5" s="15"/>
      <c r="J5" s="15"/>
      <c r="K5" s="15"/>
      <c r="L5" s="15"/>
      <c r="M5" s="15"/>
      <c r="N5" s="15"/>
      <c r="O5" s="15"/>
      <c r="P5" s="15"/>
      <c r="Q5" s="15"/>
      <c r="R5" s="15"/>
      <c r="S5" s="49"/>
      <c r="T5" s="71"/>
    </row>
    <row r="6" spans="1:22" ht="4" customHeight="1" x14ac:dyDescent="0.35">
      <c r="B6" s="48"/>
      <c r="C6" s="48"/>
      <c r="D6" s="48"/>
      <c r="E6" s="48"/>
      <c r="F6" s="48"/>
      <c r="G6" s="48"/>
      <c r="H6" s="48"/>
      <c r="I6" s="48"/>
      <c r="J6" s="48"/>
      <c r="K6" s="48"/>
      <c r="L6" s="48"/>
      <c r="M6" s="48"/>
      <c r="N6" s="48"/>
      <c r="O6" s="48"/>
      <c r="P6" s="48"/>
      <c r="Q6" s="48"/>
      <c r="R6" s="48"/>
      <c r="S6" s="48"/>
    </row>
    <row r="7" spans="1:22" s="16" customFormat="1" ht="3.5" customHeight="1" x14ac:dyDescent="0.35"/>
    <row r="9" spans="1:22" ht="16.5" x14ac:dyDescent="0.35">
      <c r="A9" s="5"/>
      <c r="B9" s="107" t="s">
        <v>11</v>
      </c>
      <c r="C9" s="107"/>
      <c r="D9" s="107"/>
      <c r="E9" s="107"/>
      <c r="F9" s="107"/>
      <c r="G9" s="107"/>
      <c r="H9" s="107"/>
      <c r="I9" s="107"/>
      <c r="J9" s="107"/>
      <c r="K9" s="107"/>
      <c r="L9" s="107"/>
      <c r="M9" s="107"/>
      <c r="N9" s="107"/>
      <c r="O9" s="107"/>
      <c r="P9" s="107"/>
      <c r="Q9" s="58"/>
      <c r="R9" s="58"/>
      <c r="S9" s="58"/>
      <c r="T9" s="16"/>
      <c r="U9" s="16"/>
    </row>
    <row r="10" spans="1:22" ht="6" customHeight="1" x14ac:dyDescent="0.35">
      <c r="A10" s="5"/>
      <c r="B10" s="51"/>
      <c r="C10" s="51"/>
      <c r="D10" s="51"/>
      <c r="E10" s="51"/>
      <c r="F10" s="51"/>
      <c r="G10" s="52"/>
      <c r="H10" s="52"/>
      <c r="I10" s="52"/>
      <c r="J10" s="52"/>
      <c r="K10" s="52"/>
      <c r="L10" s="52"/>
      <c r="M10" s="52"/>
      <c r="N10" s="52"/>
      <c r="O10" s="52"/>
      <c r="P10" s="52"/>
      <c r="Q10" s="52"/>
      <c r="R10" s="52"/>
      <c r="S10" s="52"/>
      <c r="T10" s="16"/>
      <c r="U10" s="16"/>
    </row>
    <row r="11" spans="1:22" x14ac:dyDescent="0.35">
      <c r="A11" s="6"/>
      <c r="B11" s="6"/>
      <c r="C11" s="6"/>
      <c r="D11" s="6"/>
      <c r="E11" s="6"/>
      <c r="F11" s="6"/>
      <c r="G11" s="6"/>
      <c r="H11" s="6"/>
      <c r="I11" s="6"/>
      <c r="J11" s="6"/>
      <c r="K11" s="6"/>
      <c r="L11" s="6"/>
      <c r="M11" s="6"/>
      <c r="N11" s="7"/>
      <c r="O11" s="6"/>
      <c r="P11" s="6"/>
      <c r="T11" s="16"/>
      <c r="U11" s="16"/>
    </row>
    <row r="12" spans="1:22" ht="18" customHeight="1" x14ac:dyDescent="0.35">
      <c r="A12" s="8"/>
      <c r="B12" s="55" t="s">
        <v>16</v>
      </c>
      <c r="C12" s="55"/>
      <c r="D12" s="54"/>
      <c r="E12" s="108" t="s">
        <v>12</v>
      </c>
      <c r="F12" s="109"/>
      <c r="G12" s="109"/>
      <c r="H12" s="109"/>
      <c r="I12" s="109"/>
      <c r="J12" s="109"/>
      <c r="K12" s="8"/>
      <c r="L12" s="55" t="s">
        <v>101</v>
      </c>
      <c r="M12" s="10"/>
      <c r="P12" s="113" t="s">
        <v>10</v>
      </c>
      <c r="Q12" s="114"/>
      <c r="R12" s="114"/>
      <c r="S12" s="115"/>
      <c r="T12" s="16"/>
      <c r="U12" s="16"/>
    </row>
    <row r="13" spans="1:22" x14ac:dyDescent="0.35">
      <c r="A13" s="6"/>
      <c r="B13" s="56"/>
      <c r="C13" s="56"/>
      <c r="D13" s="6"/>
      <c r="E13" s="6"/>
      <c r="F13" s="6"/>
      <c r="G13" s="6"/>
      <c r="H13" s="6"/>
      <c r="I13" s="6"/>
      <c r="J13" s="6"/>
      <c r="K13" s="6"/>
      <c r="L13" s="10"/>
      <c r="M13" s="19"/>
      <c r="N13" s="20"/>
      <c r="O13" s="21"/>
      <c r="P13" s="21"/>
      <c r="Q13" s="18"/>
      <c r="R13" s="18"/>
      <c r="T13" s="16"/>
      <c r="U13" s="16"/>
    </row>
    <row r="14" spans="1:22" ht="18" customHeight="1" x14ac:dyDescent="0.35">
      <c r="A14" s="8"/>
      <c r="B14" s="55" t="s">
        <v>17</v>
      </c>
      <c r="C14" s="55"/>
      <c r="D14" s="54"/>
      <c r="F14" s="110" t="s">
        <v>13</v>
      </c>
      <c r="G14" s="111"/>
      <c r="H14" s="111"/>
      <c r="I14" s="111"/>
      <c r="J14" s="112"/>
      <c r="K14" s="17"/>
      <c r="L14" s="55" t="s">
        <v>19</v>
      </c>
      <c r="M14" s="108" t="s">
        <v>20</v>
      </c>
      <c r="N14" s="108"/>
      <c r="O14" s="108"/>
      <c r="P14" s="17"/>
      <c r="Q14" s="17"/>
      <c r="R14" s="17"/>
      <c r="S14" s="17"/>
      <c r="T14" s="17"/>
      <c r="U14" s="18"/>
    </row>
    <row r="15" spans="1:22" x14ac:dyDescent="0.35">
      <c r="A15" s="8"/>
      <c r="B15" s="55"/>
      <c r="C15" s="55"/>
      <c r="D15" s="8"/>
      <c r="E15" s="8"/>
      <c r="F15" s="8"/>
      <c r="G15" s="8"/>
      <c r="H15" s="8"/>
      <c r="I15" s="8"/>
      <c r="J15" s="8"/>
      <c r="K15" s="8"/>
      <c r="L15" s="56"/>
      <c r="M15" s="19"/>
      <c r="N15" s="22"/>
      <c r="O15" s="22"/>
      <c r="P15" s="22"/>
      <c r="Q15" s="18"/>
      <c r="R15" s="18"/>
      <c r="T15" s="16"/>
      <c r="U15" s="16"/>
    </row>
    <row r="16" spans="1:22" s="1" customFormat="1" ht="18.649999999999999" customHeight="1" x14ac:dyDescent="0.3">
      <c r="A16" s="12"/>
      <c r="B16" s="55" t="s">
        <v>18</v>
      </c>
      <c r="C16" s="57"/>
      <c r="D16" s="12"/>
      <c r="E16" s="12"/>
      <c r="F16" s="110" t="s">
        <v>14</v>
      </c>
      <c r="G16" s="111"/>
      <c r="H16" s="111"/>
      <c r="I16" s="111"/>
      <c r="J16" s="112"/>
      <c r="K16" s="12"/>
      <c r="L16" s="55" t="s">
        <v>19</v>
      </c>
      <c r="M16" s="108" t="s">
        <v>20</v>
      </c>
      <c r="N16" s="108"/>
      <c r="O16" s="108"/>
      <c r="P16" s="24"/>
      <c r="Q16" s="24"/>
      <c r="R16" s="23"/>
      <c r="S16" s="12"/>
      <c r="T16" s="59"/>
      <c r="U16" s="59"/>
      <c r="V16" s="12"/>
    </row>
    <row r="17" spans="1:22" x14ac:dyDescent="0.35">
      <c r="B17" s="53"/>
      <c r="C17" s="14"/>
      <c r="D17" s="15"/>
      <c r="E17" s="15"/>
      <c r="F17" s="15"/>
      <c r="G17" s="15"/>
      <c r="H17" s="15"/>
      <c r="I17" s="15"/>
      <c r="J17" s="15"/>
      <c r="K17" s="15"/>
      <c r="L17" s="15"/>
      <c r="M17" s="18"/>
      <c r="N17" s="18"/>
      <c r="O17" s="18"/>
      <c r="P17" s="18"/>
      <c r="Q17" s="18"/>
      <c r="R17" s="18"/>
      <c r="S17" s="15"/>
      <c r="T17" s="18"/>
      <c r="U17" s="16"/>
    </row>
    <row r="18" spans="1:22" ht="16.5" x14ac:dyDescent="0.35">
      <c r="A18" s="5"/>
      <c r="B18" s="107" t="s">
        <v>15</v>
      </c>
      <c r="C18" s="107"/>
      <c r="D18" s="107"/>
      <c r="E18" s="107"/>
      <c r="F18" s="107"/>
      <c r="G18" s="107"/>
      <c r="H18" s="107"/>
      <c r="I18" s="107"/>
      <c r="J18" s="107"/>
      <c r="K18" s="107"/>
      <c r="L18" s="107"/>
      <c r="M18" s="107"/>
      <c r="N18" s="107"/>
      <c r="O18" s="107"/>
      <c r="P18" s="107"/>
      <c r="Q18" s="58"/>
      <c r="R18" s="58"/>
      <c r="S18" s="58"/>
      <c r="T18" s="16"/>
      <c r="U18" s="16"/>
    </row>
    <row r="19" spans="1:22" ht="6" customHeight="1" x14ac:dyDescent="0.35">
      <c r="A19" s="5"/>
      <c r="B19" s="51"/>
      <c r="C19" s="51"/>
      <c r="D19" s="51"/>
      <c r="E19" s="51"/>
      <c r="F19" s="51"/>
      <c r="G19" s="52"/>
      <c r="H19" s="52"/>
      <c r="I19" s="52"/>
      <c r="J19" s="52"/>
      <c r="K19" s="52"/>
      <c r="L19" s="52"/>
      <c r="M19" s="52"/>
      <c r="N19" s="52"/>
      <c r="O19" s="52"/>
      <c r="P19" s="52"/>
      <c r="Q19" s="52"/>
      <c r="R19" s="52"/>
      <c r="S19" s="52"/>
      <c r="T19" s="50"/>
      <c r="U19" s="16"/>
    </row>
    <row r="20" spans="1:22" x14ac:dyDescent="0.35">
      <c r="A20" s="6"/>
      <c r="B20" s="6"/>
      <c r="C20" s="6"/>
      <c r="D20" s="6"/>
      <c r="E20" s="6"/>
      <c r="F20" s="6"/>
      <c r="G20" s="6"/>
      <c r="H20" s="6"/>
      <c r="I20" s="6"/>
      <c r="J20" s="6"/>
      <c r="K20" s="6"/>
      <c r="L20" s="6"/>
      <c r="M20" s="6"/>
      <c r="N20" s="7"/>
      <c r="O20" s="6"/>
      <c r="P20" s="6"/>
    </row>
    <row r="21" spans="1:22" ht="18" customHeight="1" x14ac:dyDescent="0.35">
      <c r="A21" s="8"/>
      <c r="B21" s="55" t="s">
        <v>0</v>
      </c>
      <c r="C21" s="10"/>
      <c r="E21" s="108" t="s">
        <v>1</v>
      </c>
      <c r="F21" s="108"/>
      <c r="G21" s="108"/>
      <c r="H21" s="108"/>
      <c r="I21" s="108"/>
      <c r="J21" s="108"/>
      <c r="K21" s="8"/>
      <c r="L21" s="55" t="s">
        <v>2</v>
      </c>
      <c r="M21" s="10"/>
      <c r="N21" s="108" t="s">
        <v>3</v>
      </c>
      <c r="O21" s="108"/>
      <c r="P21" s="108"/>
      <c r="Q21" s="10"/>
    </row>
    <row r="22" spans="1:22" x14ac:dyDescent="0.35">
      <c r="A22" s="6"/>
      <c r="B22" s="56"/>
      <c r="C22" s="6"/>
      <c r="D22" s="6"/>
      <c r="E22" s="29"/>
      <c r="F22" s="29"/>
      <c r="G22" s="29"/>
      <c r="H22" s="29"/>
      <c r="I22" s="29"/>
      <c r="J22" s="29"/>
      <c r="K22" s="6"/>
      <c r="L22" s="55"/>
      <c r="M22" s="10"/>
      <c r="N22" s="7"/>
      <c r="O22" s="6"/>
      <c r="P22" s="6"/>
    </row>
    <row r="23" spans="1:22" ht="18" customHeight="1" x14ac:dyDescent="0.35">
      <c r="A23" s="8"/>
      <c r="B23" s="55" t="s">
        <v>4</v>
      </c>
      <c r="C23" s="10"/>
      <c r="E23" s="30"/>
      <c r="F23" s="104" t="s">
        <v>5</v>
      </c>
      <c r="G23" s="105"/>
      <c r="H23" s="105"/>
      <c r="I23" s="105"/>
      <c r="J23" s="106"/>
      <c r="K23" s="8"/>
      <c r="L23" s="55" t="s">
        <v>7</v>
      </c>
      <c r="M23" s="12"/>
      <c r="N23" s="12"/>
      <c r="O23" s="12"/>
      <c r="P23" s="72" t="s">
        <v>5</v>
      </c>
      <c r="Q23" s="73"/>
      <c r="R23" s="73"/>
      <c r="S23" s="73"/>
    </row>
    <row r="24" spans="1:22" x14ac:dyDescent="0.35">
      <c r="A24" s="8"/>
      <c r="B24" s="55"/>
      <c r="C24" s="10"/>
      <c r="D24" s="8"/>
      <c r="E24" s="31"/>
      <c r="F24" s="31"/>
      <c r="G24" s="31"/>
      <c r="H24" s="31"/>
      <c r="I24" s="31"/>
      <c r="J24" s="31"/>
      <c r="K24" s="8"/>
      <c r="L24" s="10"/>
      <c r="M24" s="10"/>
      <c r="N24" s="8"/>
      <c r="O24" s="8"/>
      <c r="P24" s="8"/>
    </row>
    <row r="25" spans="1:22" s="1" customFormat="1" ht="18.649999999999999" customHeight="1" x14ac:dyDescent="0.3">
      <c r="A25" s="12"/>
      <c r="B25" s="55" t="s">
        <v>8</v>
      </c>
      <c r="C25" s="12"/>
      <c r="E25" s="104" t="s">
        <v>9</v>
      </c>
      <c r="F25" s="105"/>
      <c r="G25" s="106"/>
      <c r="H25" s="32"/>
      <c r="I25" s="32"/>
      <c r="J25" s="32"/>
      <c r="K25" s="12"/>
      <c r="L25" s="119" t="s">
        <v>120</v>
      </c>
      <c r="M25" s="119"/>
      <c r="N25" s="108" t="s">
        <v>121</v>
      </c>
      <c r="O25" s="108"/>
      <c r="P25" s="108"/>
      <c r="R25" s="12"/>
      <c r="S25" s="12"/>
      <c r="T25" s="12"/>
      <c r="U25" s="12"/>
      <c r="V25" s="12"/>
    </row>
    <row r="26" spans="1:22" s="1" customFormat="1" ht="14" x14ac:dyDescent="0.3">
      <c r="A26" s="12"/>
      <c r="B26" s="57"/>
      <c r="C26" s="12"/>
      <c r="D26" s="12"/>
      <c r="E26" s="31"/>
      <c r="F26" s="31"/>
      <c r="G26" s="31"/>
      <c r="H26" s="31"/>
      <c r="I26" s="31"/>
      <c r="J26" s="31"/>
      <c r="K26" s="12"/>
      <c r="L26" s="12"/>
      <c r="M26" s="12"/>
      <c r="N26" s="12"/>
      <c r="O26" s="12"/>
      <c r="P26" s="12"/>
      <c r="Q26" s="12"/>
      <c r="R26" s="12"/>
      <c r="S26" s="12"/>
      <c r="T26" s="12"/>
      <c r="U26" s="12"/>
      <c r="V26" s="12"/>
    </row>
    <row r="27" spans="1:22" ht="18" customHeight="1" x14ac:dyDescent="0.35">
      <c r="A27" s="8"/>
      <c r="B27" s="55" t="s">
        <v>123</v>
      </c>
      <c r="C27" s="55"/>
      <c r="D27" s="54"/>
      <c r="E27" s="108" t="s">
        <v>12</v>
      </c>
      <c r="F27" s="109"/>
      <c r="G27" s="109"/>
      <c r="H27" s="109"/>
      <c r="I27" s="109"/>
      <c r="J27" s="109"/>
      <c r="K27" s="8"/>
      <c r="L27" s="119" t="s">
        <v>122</v>
      </c>
      <c r="M27" s="119"/>
      <c r="N27" s="120" t="s">
        <v>187</v>
      </c>
      <c r="O27" s="120"/>
      <c r="P27" s="120"/>
      <c r="Q27" s="1"/>
      <c r="R27" s="1"/>
    </row>
    <row r="28" spans="1:22" x14ac:dyDescent="0.35">
      <c r="A28" s="8"/>
      <c r="B28" s="10"/>
      <c r="C28" s="10"/>
      <c r="D28" s="8"/>
      <c r="E28" s="8"/>
      <c r="F28" s="8"/>
      <c r="G28" s="8"/>
      <c r="H28" s="8"/>
      <c r="I28" s="8"/>
      <c r="J28" s="8"/>
      <c r="K28" s="8"/>
      <c r="L28" s="10"/>
      <c r="M28" s="10"/>
      <c r="N28" s="8"/>
      <c r="O28" s="8"/>
      <c r="P28" s="8"/>
    </row>
    <row r="29" spans="1:22" x14ac:dyDescent="0.35">
      <c r="A29" s="8"/>
      <c r="B29" s="10"/>
      <c r="C29" s="10"/>
      <c r="D29" s="8"/>
      <c r="E29" s="8"/>
      <c r="F29" s="8"/>
      <c r="G29" s="8"/>
      <c r="H29" s="8"/>
      <c r="I29" s="8"/>
      <c r="J29" s="8"/>
      <c r="K29" s="8"/>
      <c r="L29" s="10"/>
      <c r="M29" s="10"/>
      <c r="N29" s="8"/>
      <c r="O29" s="8"/>
      <c r="P29" s="8"/>
    </row>
    <row r="30" spans="1:22" ht="16.5" x14ac:dyDescent="0.35">
      <c r="A30" s="5"/>
      <c r="B30" s="107" t="s">
        <v>21</v>
      </c>
      <c r="C30" s="107"/>
      <c r="D30" s="107"/>
      <c r="E30" s="107"/>
      <c r="F30" s="107"/>
      <c r="G30" s="107"/>
      <c r="H30" s="107"/>
      <c r="I30" s="107"/>
      <c r="J30" s="107"/>
      <c r="K30" s="107"/>
      <c r="L30" s="107"/>
      <c r="M30" s="107"/>
      <c r="N30" s="107"/>
      <c r="O30" s="107"/>
      <c r="P30" s="107"/>
      <c r="Q30" s="58"/>
      <c r="R30" s="58"/>
      <c r="S30" s="58"/>
    </row>
    <row r="31" spans="1:22" ht="6" customHeight="1" x14ac:dyDescent="0.35">
      <c r="A31" s="5"/>
      <c r="B31" s="51"/>
      <c r="C31" s="51"/>
      <c r="D31" s="51"/>
      <c r="E31" s="51"/>
      <c r="F31" s="51"/>
      <c r="G31" s="52"/>
      <c r="H31" s="52"/>
      <c r="I31" s="52"/>
      <c r="J31" s="52"/>
      <c r="K31" s="52"/>
      <c r="L31" s="52"/>
      <c r="M31" s="52"/>
      <c r="N31" s="52"/>
      <c r="O31" s="52"/>
      <c r="P31" s="52"/>
      <c r="Q31" s="52"/>
      <c r="R31" s="52"/>
      <c r="S31" s="52"/>
    </row>
    <row r="32" spans="1:22" ht="15" thickBot="1" x14ac:dyDescent="0.4">
      <c r="B32" s="116"/>
      <c r="C32" s="116"/>
      <c r="D32" s="116"/>
      <c r="E32" s="116"/>
      <c r="F32" s="116"/>
      <c r="G32" s="116"/>
      <c r="H32" s="116"/>
      <c r="I32" s="116"/>
      <c r="J32" s="116"/>
      <c r="K32" s="116"/>
      <c r="L32" s="116"/>
      <c r="M32" s="116"/>
      <c r="N32" s="116"/>
      <c r="O32" s="116"/>
      <c r="P32" s="116"/>
      <c r="Q32" s="116"/>
      <c r="R32" s="116"/>
      <c r="S32" s="116"/>
      <c r="T32" s="116"/>
    </row>
    <row r="33" spans="2:19" ht="25" customHeight="1" thickBot="1" x14ac:dyDescent="0.4">
      <c r="B33" s="121" t="s">
        <v>77</v>
      </c>
      <c r="C33" s="122"/>
      <c r="D33" s="122"/>
      <c r="E33" s="122"/>
      <c r="F33" s="122"/>
      <c r="G33" s="122"/>
      <c r="H33" s="122"/>
      <c r="I33" s="122"/>
      <c r="J33" s="122"/>
      <c r="K33" s="122"/>
      <c r="L33" s="122"/>
      <c r="M33" s="122"/>
      <c r="N33" s="122"/>
      <c r="O33" s="122"/>
      <c r="P33" s="122"/>
      <c r="Q33" s="122"/>
      <c r="R33" s="122"/>
      <c r="S33" s="123"/>
    </row>
    <row r="34" spans="2:19" ht="23" customHeight="1" thickBot="1" x14ac:dyDescent="0.4">
      <c r="B34" s="117" t="s">
        <v>22</v>
      </c>
      <c r="C34" s="118"/>
      <c r="D34" s="118"/>
      <c r="E34" s="118"/>
      <c r="F34" s="118"/>
      <c r="G34" s="118"/>
      <c r="H34" s="118"/>
      <c r="I34" s="118"/>
      <c r="J34" s="118"/>
      <c r="K34" s="118"/>
      <c r="L34" s="124" t="s">
        <v>166</v>
      </c>
      <c r="M34" s="125"/>
      <c r="N34" s="125"/>
      <c r="O34" s="125"/>
      <c r="P34" s="125"/>
      <c r="Q34" s="125"/>
      <c r="R34" s="125"/>
      <c r="S34" s="126"/>
    </row>
    <row r="35" spans="2:19" ht="31.5" customHeight="1" x14ac:dyDescent="0.35">
      <c r="B35" s="137" t="s">
        <v>23</v>
      </c>
      <c r="C35" s="138"/>
      <c r="D35" s="139"/>
      <c r="E35" s="140"/>
      <c r="F35" s="140"/>
      <c r="G35" s="140"/>
      <c r="H35" s="140"/>
      <c r="I35" s="140"/>
      <c r="J35" s="140"/>
      <c r="K35" s="141"/>
      <c r="L35" s="139"/>
      <c r="M35" s="140"/>
      <c r="N35" s="140"/>
      <c r="O35" s="140"/>
      <c r="P35" s="140"/>
      <c r="Q35" s="140"/>
      <c r="R35" s="140"/>
      <c r="S35" s="161"/>
    </row>
    <row r="36" spans="2:19" ht="31.5" customHeight="1" x14ac:dyDescent="0.35">
      <c r="B36" s="142" t="s">
        <v>24</v>
      </c>
      <c r="C36" s="143"/>
      <c r="D36" s="144"/>
      <c r="E36" s="145"/>
      <c r="F36" s="145"/>
      <c r="G36" s="145"/>
      <c r="H36" s="145"/>
      <c r="I36" s="145"/>
      <c r="J36" s="145"/>
      <c r="K36" s="146"/>
      <c r="L36" s="144"/>
      <c r="M36" s="145"/>
      <c r="N36" s="145"/>
      <c r="O36" s="145"/>
      <c r="P36" s="145"/>
      <c r="Q36" s="145"/>
      <c r="R36" s="145"/>
      <c r="S36" s="162"/>
    </row>
    <row r="37" spans="2:19" ht="31.5" customHeight="1" x14ac:dyDescent="0.35">
      <c r="B37" s="127" t="s">
        <v>25</v>
      </c>
      <c r="C37" s="128"/>
      <c r="D37" s="129"/>
      <c r="E37" s="130"/>
      <c r="F37" s="130"/>
      <c r="G37" s="130"/>
      <c r="H37" s="130"/>
      <c r="I37" s="130"/>
      <c r="J37" s="130"/>
      <c r="K37" s="131"/>
      <c r="L37" s="129"/>
      <c r="M37" s="130"/>
      <c r="N37" s="130"/>
      <c r="O37" s="130"/>
      <c r="P37" s="130"/>
      <c r="Q37" s="130"/>
      <c r="R37" s="130"/>
      <c r="S37" s="163"/>
    </row>
    <row r="38" spans="2:19" ht="31.5" customHeight="1" x14ac:dyDescent="0.35">
      <c r="B38" s="132" t="s">
        <v>26</v>
      </c>
      <c r="C38" s="133"/>
      <c r="D38" s="134"/>
      <c r="E38" s="135"/>
      <c r="F38" s="135"/>
      <c r="G38" s="135"/>
      <c r="H38" s="135"/>
      <c r="I38" s="135"/>
      <c r="J38" s="135"/>
      <c r="K38" s="136"/>
      <c r="L38" s="134"/>
      <c r="M38" s="135"/>
      <c r="N38" s="135"/>
      <c r="O38" s="135"/>
      <c r="P38" s="135"/>
      <c r="Q38" s="135"/>
      <c r="R38" s="135"/>
      <c r="S38" s="164"/>
    </row>
    <row r="39" spans="2:19" ht="31.5" customHeight="1" x14ac:dyDescent="0.35">
      <c r="B39" s="142" t="s">
        <v>27</v>
      </c>
      <c r="C39" s="143"/>
      <c r="D39" s="144"/>
      <c r="E39" s="145"/>
      <c r="F39" s="145"/>
      <c r="G39" s="145"/>
      <c r="H39" s="145"/>
      <c r="I39" s="145"/>
      <c r="J39" s="145"/>
      <c r="K39" s="146"/>
      <c r="L39" s="144"/>
      <c r="M39" s="145"/>
      <c r="N39" s="145"/>
      <c r="O39" s="145"/>
      <c r="P39" s="145"/>
      <c r="Q39" s="145"/>
      <c r="R39" s="145"/>
      <c r="S39" s="162"/>
    </row>
    <row r="40" spans="2:19" ht="31.5" customHeight="1" thickBot="1" x14ac:dyDescent="0.4">
      <c r="B40" s="153" t="s">
        <v>28</v>
      </c>
      <c r="C40" s="154"/>
      <c r="D40" s="155"/>
      <c r="E40" s="156"/>
      <c r="F40" s="156"/>
      <c r="G40" s="156"/>
      <c r="H40" s="156"/>
      <c r="I40" s="156"/>
      <c r="J40" s="156"/>
      <c r="K40" s="157"/>
      <c r="L40" s="155"/>
      <c r="M40" s="156"/>
      <c r="N40" s="156"/>
      <c r="O40" s="156"/>
      <c r="P40" s="156"/>
      <c r="Q40" s="156"/>
      <c r="R40" s="156"/>
      <c r="S40" s="165"/>
    </row>
    <row r="41" spans="2:19" ht="25" customHeight="1" x14ac:dyDescent="0.35">
      <c r="B41" s="147" t="s">
        <v>98</v>
      </c>
      <c r="C41" s="148"/>
      <c r="D41" s="166" t="s">
        <v>76</v>
      </c>
      <c r="E41" s="167"/>
      <c r="F41" s="167"/>
      <c r="G41" s="167"/>
      <c r="H41" s="167"/>
      <c r="I41" s="167"/>
      <c r="J41" s="167"/>
      <c r="K41" s="167"/>
      <c r="L41" s="167"/>
      <c r="M41" s="167"/>
      <c r="N41" s="167"/>
      <c r="O41" s="167"/>
      <c r="P41" s="167"/>
      <c r="Q41" s="167"/>
      <c r="R41" s="167"/>
      <c r="S41" s="168"/>
    </row>
    <row r="42" spans="2:19" ht="28" customHeight="1" x14ac:dyDescent="0.35">
      <c r="B42" s="149" t="s">
        <v>99</v>
      </c>
      <c r="C42" s="150"/>
      <c r="D42" s="169"/>
      <c r="E42" s="170"/>
      <c r="F42" s="170"/>
      <c r="G42" s="170"/>
      <c r="H42" s="170"/>
      <c r="I42" s="170"/>
      <c r="J42" s="170"/>
      <c r="K42" s="170"/>
      <c r="L42" s="170"/>
      <c r="M42" s="170"/>
      <c r="N42" s="170"/>
      <c r="O42" s="170"/>
      <c r="P42" s="170"/>
      <c r="Q42" s="170"/>
      <c r="R42" s="170"/>
      <c r="S42" s="171"/>
    </row>
    <row r="43" spans="2:19" ht="32.5" customHeight="1" thickBot="1" x14ac:dyDescent="0.4">
      <c r="B43" s="151" t="s">
        <v>102</v>
      </c>
      <c r="C43" s="152"/>
      <c r="D43" s="172"/>
      <c r="E43" s="173"/>
      <c r="F43" s="173"/>
      <c r="G43" s="173"/>
      <c r="H43" s="173"/>
      <c r="I43" s="173"/>
      <c r="J43" s="173"/>
      <c r="K43" s="173"/>
      <c r="L43" s="173"/>
      <c r="M43" s="173"/>
      <c r="N43" s="173"/>
      <c r="O43" s="173"/>
      <c r="P43" s="173"/>
      <c r="Q43" s="173"/>
      <c r="R43" s="173"/>
      <c r="S43" s="174"/>
    </row>
    <row r="44" spans="2:19" ht="15" thickBot="1" x14ac:dyDescent="0.4"/>
    <row r="45" spans="2:19" ht="25" customHeight="1" thickBot="1" x14ac:dyDescent="0.55000000000000004">
      <c r="B45" s="60" t="s">
        <v>103</v>
      </c>
      <c r="C45" s="61"/>
      <c r="D45" s="61"/>
      <c r="E45" s="61"/>
      <c r="F45" s="61"/>
      <c r="G45" s="61"/>
      <c r="H45" s="61"/>
      <c r="I45" s="61"/>
      <c r="J45" s="61"/>
      <c r="K45" s="61"/>
      <c r="L45" s="61"/>
      <c r="M45" s="61"/>
      <c r="N45" s="61"/>
      <c r="O45" s="61"/>
      <c r="P45" s="61"/>
      <c r="Q45" s="61"/>
      <c r="R45" s="61"/>
      <c r="S45" s="61"/>
    </row>
    <row r="46" spans="2:19" ht="28" customHeight="1" thickBot="1" x14ac:dyDescent="0.4">
      <c r="B46" s="175" t="s">
        <v>170</v>
      </c>
      <c r="C46" s="176"/>
      <c r="D46" s="176"/>
      <c r="E46" s="176"/>
      <c r="F46" s="176"/>
      <c r="G46" s="176"/>
      <c r="H46" s="176"/>
      <c r="I46" s="176"/>
      <c r="J46" s="176"/>
      <c r="K46" s="176"/>
      <c r="L46" s="176"/>
      <c r="M46" s="176"/>
      <c r="N46" s="176"/>
      <c r="O46" s="176"/>
      <c r="P46" s="176"/>
      <c r="Q46" s="176"/>
      <c r="R46" s="176"/>
      <c r="S46" s="177"/>
    </row>
    <row r="47" spans="2:19" ht="23" customHeight="1" thickBot="1" x14ac:dyDescent="0.4">
      <c r="B47" s="178" t="s">
        <v>100</v>
      </c>
      <c r="C47" s="179"/>
      <c r="D47" s="180" t="s">
        <v>128</v>
      </c>
      <c r="E47" s="181"/>
      <c r="F47" s="181"/>
      <c r="G47" s="181"/>
      <c r="H47" s="181"/>
      <c r="I47" s="181"/>
      <c r="J47" s="181"/>
      <c r="K47" s="179"/>
      <c r="L47" s="180" t="s">
        <v>51</v>
      </c>
      <c r="M47" s="181"/>
      <c r="N47" s="181"/>
      <c r="O47" s="181"/>
      <c r="P47" s="181"/>
      <c r="Q47" s="181"/>
      <c r="R47" s="181"/>
      <c r="S47" s="182"/>
    </row>
    <row r="48" spans="2:19" ht="29" customHeight="1" x14ac:dyDescent="0.35">
      <c r="B48" s="137" t="s">
        <v>23</v>
      </c>
      <c r="C48" s="138"/>
      <c r="D48" s="139">
        <v>4</v>
      </c>
      <c r="E48" s="140"/>
      <c r="F48" s="140"/>
      <c r="G48" s="140"/>
      <c r="H48" s="140"/>
      <c r="I48" s="140"/>
      <c r="J48" s="140"/>
      <c r="K48" s="141"/>
      <c r="L48" s="139"/>
      <c r="M48" s="140"/>
      <c r="N48" s="140"/>
      <c r="O48" s="140"/>
      <c r="P48" s="140"/>
      <c r="Q48" s="140"/>
      <c r="R48" s="140"/>
      <c r="S48" s="161"/>
    </row>
    <row r="49" spans="2:19" ht="29" customHeight="1" x14ac:dyDescent="0.35">
      <c r="B49" s="142" t="s">
        <v>24</v>
      </c>
      <c r="C49" s="143"/>
      <c r="D49" s="144">
        <v>5</v>
      </c>
      <c r="E49" s="145"/>
      <c r="F49" s="145"/>
      <c r="G49" s="145"/>
      <c r="H49" s="145"/>
      <c r="I49" s="145"/>
      <c r="J49" s="145"/>
      <c r="K49" s="146"/>
      <c r="L49" s="144"/>
      <c r="M49" s="145"/>
      <c r="N49" s="145"/>
      <c r="O49" s="145"/>
      <c r="P49" s="145"/>
      <c r="Q49" s="145"/>
      <c r="R49" s="145"/>
      <c r="S49" s="162"/>
    </row>
    <row r="50" spans="2:19" ht="29" customHeight="1" x14ac:dyDescent="0.35">
      <c r="B50" s="127" t="s">
        <v>25</v>
      </c>
      <c r="C50" s="128"/>
      <c r="D50" s="129">
        <v>6</v>
      </c>
      <c r="E50" s="130"/>
      <c r="F50" s="130"/>
      <c r="G50" s="130"/>
      <c r="H50" s="130"/>
      <c r="I50" s="130"/>
      <c r="J50" s="130"/>
      <c r="K50" s="131"/>
      <c r="L50" s="129"/>
      <c r="M50" s="130"/>
      <c r="N50" s="130"/>
      <c r="O50" s="130"/>
      <c r="P50" s="130"/>
      <c r="Q50" s="130"/>
      <c r="R50" s="130"/>
      <c r="S50" s="163"/>
    </row>
    <row r="51" spans="2:19" ht="29" customHeight="1" x14ac:dyDescent="0.35">
      <c r="B51" s="132" t="s">
        <v>26</v>
      </c>
      <c r="C51" s="133"/>
      <c r="D51" s="134">
        <v>1</v>
      </c>
      <c r="E51" s="135"/>
      <c r="F51" s="135"/>
      <c r="G51" s="135"/>
      <c r="H51" s="135"/>
      <c r="I51" s="135"/>
      <c r="J51" s="135"/>
      <c r="K51" s="136"/>
      <c r="L51" s="134"/>
      <c r="M51" s="135"/>
      <c r="N51" s="135"/>
      <c r="O51" s="135"/>
      <c r="P51" s="135"/>
      <c r="Q51" s="135"/>
      <c r="R51" s="135"/>
      <c r="S51" s="164"/>
    </row>
    <row r="52" spans="2:19" ht="29" customHeight="1" x14ac:dyDescent="0.35">
      <c r="B52" s="142" t="s">
        <v>27</v>
      </c>
      <c r="C52" s="143"/>
      <c r="D52" s="144">
        <v>2</v>
      </c>
      <c r="E52" s="145"/>
      <c r="F52" s="145"/>
      <c r="G52" s="145"/>
      <c r="H52" s="145"/>
      <c r="I52" s="145"/>
      <c r="J52" s="145"/>
      <c r="K52" s="146"/>
      <c r="L52" s="144"/>
      <c r="M52" s="145"/>
      <c r="N52" s="145"/>
      <c r="O52" s="145"/>
      <c r="P52" s="145"/>
      <c r="Q52" s="145"/>
      <c r="R52" s="145"/>
      <c r="S52" s="162"/>
    </row>
    <row r="53" spans="2:19" ht="29" customHeight="1" thickBot="1" x14ac:dyDescent="0.4">
      <c r="B53" s="153" t="s">
        <v>28</v>
      </c>
      <c r="C53" s="154"/>
      <c r="D53" s="155">
        <v>3</v>
      </c>
      <c r="E53" s="156"/>
      <c r="F53" s="156"/>
      <c r="G53" s="156"/>
      <c r="H53" s="156"/>
      <c r="I53" s="156"/>
      <c r="J53" s="156"/>
      <c r="K53" s="157"/>
      <c r="L53" s="155"/>
      <c r="M53" s="156"/>
      <c r="N53" s="156"/>
      <c r="O53" s="156"/>
      <c r="P53" s="156"/>
      <c r="Q53" s="156"/>
      <c r="R53" s="156"/>
      <c r="S53" s="165"/>
    </row>
    <row r="54" spans="2:19" ht="26" customHeight="1" x14ac:dyDescent="0.35">
      <c r="B54" s="147" t="s">
        <v>98</v>
      </c>
      <c r="C54" s="148"/>
      <c r="D54" s="183"/>
      <c r="E54" s="184"/>
      <c r="F54" s="184"/>
      <c r="G54" s="184"/>
      <c r="H54" s="184"/>
      <c r="I54" s="184"/>
      <c r="J54" s="184"/>
      <c r="K54" s="185"/>
      <c r="L54" s="183"/>
      <c r="M54" s="184"/>
      <c r="N54" s="184"/>
      <c r="O54" s="184"/>
      <c r="P54" s="184"/>
      <c r="Q54" s="184"/>
      <c r="R54" s="184"/>
      <c r="S54" s="189"/>
    </row>
    <row r="55" spans="2:19" ht="26" customHeight="1" thickBot="1" x14ac:dyDescent="0.4">
      <c r="B55" s="158" t="s">
        <v>99</v>
      </c>
      <c r="C55" s="159"/>
      <c r="D55" s="186"/>
      <c r="E55" s="187"/>
      <c r="F55" s="187"/>
      <c r="G55" s="187"/>
      <c r="H55" s="187"/>
      <c r="I55" s="187"/>
      <c r="J55" s="187"/>
      <c r="K55" s="188"/>
      <c r="L55" s="186"/>
      <c r="M55" s="187"/>
      <c r="N55" s="187"/>
      <c r="O55" s="187"/>
      <c r="P55" s="187"/>
      <c r="Q55" s="187"/>
      <c r="R55" s="187"/>
      <c r="S55" s="190"/>
    </row>
    <row r="57" spans="2:19" ht="18.5" x14ac:dyDescent="0.45">
      <c r="B57" s="69" t="s">
        <v>124</v>
      </c>
      <c r="C57" s="58"/>
      <c r="D57" s="58"/>
      <c r="E57" s="58"/>
      <c r="F57" s="58"/>
      <c r="G57" s="58"/>
      <c r="H57" s="58"/>
      <c r="I57" s="58"/>
      <c r="J57" s="58"/>
      <c r="K57" s="58"/>
      <c r="L57" s="58"/>
      <c r="M57" s="58"/>
      <c r="N57" s="58"/>
      <c r="O57" s="58"/>
      <c r="P57" s="58"/>
      <c r="Q57" s="58"/>
      <c r="R57" s="58"/>
      <c r="S57" s="58"/>
    </row>
    <row r="58" spans="2:19" ht="26.5" customHeight="1" x14ac:dyDescent="0.35">
      <c r="B58" s="160" t="s">
        <v>125</v>
      </c>
      <c r="C58" s="160"/>
      <c r="D58" s="160"/>
      <c r="E58" s="160"/>
      <c r="F58" s="160"/>
      <c r="G58" s="160"/>
      <c r="H58" s="160"/>
      <c r="I58" s="160"/>
      <c r="J58" s="160"/>
      <c r="K58" s="160"/>
      <c r="L58" s="160"/>
      <c r="M58" s="160"/>
      <c r="N58" s="160"/>
      <c r="O58" s="160"/>
      <c r="P58" s="160"/>
      <c r="Q58" s="160"/>
      <c r="R58" s="160"/>
      <c r="S58" s="160"/>
    </row>
    <row r="59" spans="2:19" ht="44" customHeight="1" x14ac:dyDescent="0.35">
      <c r="B59" s="160" t="s">
        <v>126</v>
      </c>
      <c r="C59" s="160"/>
      <c r="D59" s="160"/>
      <c r="E59" s="160"/>
      <c r="F59" s="160"/>
      <c r="G59" s="160"/>
      <c r="H59" s="160"/>
      <c r="I59" s="160"/>
      <c r="J59" s="160"/>
      <c r="K59" s="160"/>
      <c r="L59" s="160"/>
      <c r="M59" s="160"/>
      <c r="N59" s="160"/>
      <c r="O59" s="160"/>
      <c r="P59" s="160"/>
      <c r="Q59" s="160"/>
      <c r="R59" s="160"/>
      <c r="S59" s="160"/>
    </row>
    <row r="60" spans="2:19" ht="26.5" customHeight="1" x14ac:dyDescent="0.35">
      <c r="B60" s="160" t="s">
        <v>127</v>
      </c>
      <c r="C60" s="160"/>
      <c r="D60" s="160"/>
      <c r="E60" s="160"/>
      <c r="F60" s="160"/>
      <c r="G60" s="160"/>
      <c r="H60" s="160"/>
      <c r="I60" s="160"/>
      <c r="J60" s="160"/>
      <c r="K60" s="160"/>
      <c r="L60" s="160"/>
      <c r="M60" s="160"/>
      <c r="N60" s="160"/>
      <c r="O60" s="160"/>
      <c r="P60" s="160"/>
      <c r="Q60" s="160"/>
      <c r="R60" s="160"/>
      <c r="S60" s="160"/>
    </row>
  </sheetData>
  <sheetProtection algorithmName="SHA-512" hashValue="u/ueWolxpVLNRKQB5EATTQOsRDvDA85i7sbzBXiApma7QeA37Zh2TytmDrNCnmcqGfs2nMRzpLQWRDULHwLp0A==" saltValue="O9Crfj7nBldxAVNAnduLwA==" spinCount="100000" sheet="1" objects="1" scenarios="1"/>
  <mergeCells count="78">
    <mergeCell ref="L52:S52"/>
    <mergeCell ref="L53:S53"/>
    <mergeCell ref="L47:S47"/>
    <mergeCell ref="D54:K54"/>
    <mergeCell ref="D55:K55"/>
    <mergeCell ref="L54:S54"/>
    <mergeCell ref="L55:S55"/>
    <mergeCell ref="D48:K48"/>
    <mergeCell ref="L40:S40"/>
    <mergeCell ref="L48:S48"/>
    <mergeCell ref="L49:S49"/>
    <mergeCell ref="L50:S50"/>
    <mergeCell ref="L51:S51"/>
    <mergeCell ref="D41:S41"/>
    <mergeCell ref="D42:S42"/>
    <mergeCell ref="D43:S43"/>
    <mergeCell ref="B46:S46"/>
    <mergeCell ref="B49:C49"/>
    <mergeCell ref="D49:K49"/>
    <mergeCell ref="B50:C50"/>
    <mergeCell ref="D50:K50"/>
    <mergeCell ref="B47:C47"/>
    <mergeCell ref="D47:K47"/>
    <mergeCell ref="B48:C48"/>
    <mergeCell ref="L35:S35"/>
    <mergeCell ref="L36:S36"/>
    <mergeCell ref="L37:S37"/>
    <mergeCell ref="L38:S38"/>
    <mergeCell ref="L39:S39"/>
    <mergeCell ref="B54:C54"/>
    <mergeCell ref="B55:C55"/>
    <mergeCell ref="B58:S58"/>
    <mergeCell ref="B59:S59"/>
    <mergeCell ref="B60:S60"/>
    <mergeCell ref="B53:C53"/>
    <mergeCell ref="D53:K53"/>
    <mergeCell ref="B51:C51"/>
    <mergeCell ref="D51:K51"/>
    <mergeCell ref="B52:C52"/>
    <mergeCell ref="D52:K52"/>
    <mergeCell ref="B41:C41"/>
    <mergeCell ref="B42:C42"/>
    <mergeCell ref="B43:C43"/>
    <mergeCell ref="B39:C39"/>
    <mergeCell ref="D39:K39"/>
    <mergeCell ref="B40:C40"/>
    <mergeCell ref="D40:K40"/>
    <mergeCell ref="B37:C37"/>
    <mergeCell ref="D37:K37"/>
    <mergeCell ref="B38:C38"/>
    <mergeCell ref="D38:K38"/>
    <mergeCell ref="B35:C35"/>
    <mergeCell ref="D35:K35"/>
    <mergeCell ref="B36:C36"/>
    <mergeCell ref="D36:K36"/>
    <mergeCell ref="E25:G25"/>
    <mergeCell ref="B30:P30"/>
    <mergeCell ref="B32:T32"/>
    <mergeCell ref="B34:K34"/>
    <mergeCell ref="L25:M25"/>
    <mergeCell ref="N25:P25"/>
    <mergeCell ref="L27:M27"/>
    <mergeCell ref="N27:P27"/>
    <mergeCell ref="E27:J27"/>
    <mergeCell ref="B33:S33"/>
    <mergeCell ref="L34:S34"/>
    <mergeCell ref="B2:Q2"/>
    <mergeCell ref="F23:J23"/>
    <mergeCell ref="B9:P9"/>
    <mergeCell ref="E12:J12"/>
    <mergeCell ref="F14:J14"/>
    <mergeCell ref="M14:O14"/>
    <mergeCell ref="F16:J16"/>
    <mergeCell ref="M16:O16"/>
    <mergeCell ref="B18:P18"/>
    <mergeCell ref="E21:J21"/>
    <mergeCell ref="N21:P21"/>
    <mergeCell ref="P12:S12"/>
  </mergeCells>
  <dataValidations count="1">
    <dataValidation type="list" allowBlank="1" showInputMessage="1" showErrorMessage="1" errorTitle="Seleccione el tipo de CPHS " error="Solo considere las opciones presentadas en la lista. " sqref="N27:P27" xr:uid="{00000000-0002-0000-0100-000000000000}">
      <formula1>"PROPIO,MIXTO,FAENA"</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73"/>
  <sheetViews>
    <sheetView showGridLines="0" showRowColHeaders="0" zoomScale="80" zoomScaleNormal="80" workbookViewId="0"/>
  </sheetViews>
  <sheetFormatPr baseColWidth="10" defaultColWidth="11.453125" defaultRowHeight="14.5" x14ac:dyDescent="0.35"/>
  <cols>
    <col min="1" max="1" width="3" customWidth="1"/>
    <col min="7" max="7" width="12.54296875" customWidth="1"/>
    <col min="13" max="14" width="12.7265625" customWidth="1"/>
    <col min="19" max="19" width="4.36328125" customWidth="1"/>
  </cols>
  <sheetData>
    <row r="1" spans="2:19" ht="10.5" customHeight="1" x14ac:dyDescent="0.35"/>
    <row r="2" spans="2:19" ht="143" customHeight="1" x14ac:dyDescent="0.35">
      <c r="B2" s="97"/>
      <c r="C2" s="98"/>
      <c r="D2" s="98"/>
      <c r="E2" s="98"/>
      <c r="F2" s="98"/>
      <c r="G2" s="98"/>
      <c r="H2" s="98"/>
      <c r="I2" s="98"/>
      <c r="J2" s="98"/>
      <c r="K2" s="98"/>
      <c r="L2" s="98"/>
      <c r="M2" s="98"/>
      <c r="N2" s="98"/>
      <c r="O2" s="98"/>
      <c r="P2" s="98"/>
      <c r="Q2" s="98"/>
      <c r="R2" s="40"/>
      <c r="S2" s="40"/>
    </row>
    <row r="3" spans="2:19" ht="4" customHeight="1" x14ac:dyDescent="0.35">
      <c r="B3" s="48"/>
      <c r="C3" s="48"/>
      <c r="D3" s="48"/>
      <c r="E3" s="48"/>
      <c r="F3" s="48"/>
      <c r="G3" s="48"/>
      <c r="H3" s="48"/>
      <c r="I3" s="48"/>
      <c r="J3" s="48"/>
      <c r="K3" s="48"/>
      <c r="L3" s="48"/>
      <c r="M3" s="48"/>
      <c r="N3" s="48"/>
      <c r="O3" s="48"/>
      <c r="P3" s="48"/>
      <c r="Q3" s="48"/>
      <c r="R3" s="48"/>
      <c r="S3" s="48"/>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9"/>
    </row>
    <row r="6" spans="2:19" ht="4" customHeight="1" x14ac:dyDescent="0.35">
      <c r="B6" s="48"/>
      <c r="C6" s="48"/>
      <c r="D6" s="48"/>
      <c r="E6" s="48"/>
      <c r="F6" s="48"/>
      <c r="G6" s="48"/>
      <c r="H6" s="48"/>
      <c r="I6" s="48"/>
      <c r="J6" s="48"/>
      <c r="K6" s="48"/>
      <c r="L6" s="48"/>
      <c r="M6" s="48"/>
      <c r="N6" s="48"/>
      <c r="O6" s="48"/>
      <c r="P6" s="48"/>
      <c r="Q6" s="48"/>
      <c r="R6" s="48"/>
      <c r="S6" s="48"/>
    </row>
    <row r="7" spans="2:19" s="16" customFormat="1" ht="3.5" customHeight="1" x14ac:dyDescent="0.35"/>
    <row r="9" spans="2:19" ht="24.5" customHeight="1" x14ac:dyDescent="0.35">
      <c r="B9" s="191" t="s">
        <v>184</v>
      </c>
      <c r="C9" s="192"/>
      <c r="D9" s="192"/>
      <c r="E9" s="91"/>
      <c r="F9" s="92"/>
      <c r="G9" s="93"/>
      <c r="H9" s="94"/>
      <c r="I9" s="94"/>
      <c r="J9" s="94"/>
      <c r="K9" s="94"/>
      <c r="L9" s="94"/>
      <c r="M9" s="94"/>
      <c r="N9" s="94"/>
      <c r="O9" s="94"/>
      <c r="P9" s="94"/>
      <c r="Q9" s="94"/>
      <c r="R9" s="94"/>
      <c r="S9" s="95"/>
    </row>
    <row r="10" spans="2:19" ht="19" customHeight="1" x14ac:dyDescent="0.35">
      <c r="B10" s="195" t="s">
        <v>104</v>
      </c>
      <c r="C10" s="196"/>
      <c r="D10" s="196"/>
      <c r="E10" s="196"/>
      <c r="F10" s="196"/>
      <c r="G10" s="196"/>
      <c r="H10" s="196"/>
      <c r="I10" s="196"/>
      <c r="J10" s="196"/>
      <c r="K10" s="196"/>
      <c r="L10" s="196"/>
      <c r="M10" s="196"/>
      <c r="N10" s="196"/>
      <c r="O10" s="196"/>
      <c r="P10" s="196"/>
      <c r="Q10" s="196"/>
      <c r="R10" s="196"/>
      <c r="S10" s="197"/>
    </row>
    <row r="11" spans="2:19" ht="42.5" customHeight="1" x14ac:dyDescent="0.35">
      <c r="B11" s="198" t="s">
        <v>185</v>
      </c>
      <c r="C11" s="199"/>
      <c r="D11" s="199"/>
      <c r="E11" s="199"/>
      <c r="F11" s="199"/>
      <c r="G11" s="199"/>
      <c r="H11" s="199"/>
      <c r="I11" s="199"/>
      <c r="J11" s="199"/>
      <c r="K11" s="199"/>
      <c r="L11" s="199"/>
      <c r="M11" s="199"/>
      <c r="N11" s="199"/>
      <c r="O11" s="199"/>
      <c r="P11" s="199"/>
      <c r="Q11" s="199"/>
      <c r="R11" s="199"/>
      <c r="S11" s="200"/>
    </row>
    <row r="12" spans="2:19" ht="89.5" customHeight="1" x14ac:dyDescent="0.35">
      <c r="B12" s="193" t="s">
        <v>29</v>
      </c>
      <c r="C12" s="193"/>
      <c r="D12" s="194" t="s">
        <v>30</v>
      </c>
      <c r="E12" s="194"/>
      <c r="F12" s="194"/>
      <c r="G12" s="194"/>
      <c r="H12" s="194" t="s">
        <v>111</v>
      </c>
      <c r="I12" s="194"/>
      <c r="J12" s="194" t="s">
        <v>112</v>
      </c>
      <c r="K12" s="194"/>
      <c r="L12" s="194"/>
      <c r="M12" s="194"/>
      <c r="N12" s="194" t="s">
        <v>113</v>
      </c>
      <c r="O12" s="194"/>
      <c r="P12" s="194"/>
      <c r="Q12" s="194"/>
      <c r="R12" s="194"/>
      <c r="S12" s="194"/>
    </row>
    <row r="13" spans="2:19" ht="284" customHeight="1" x14ac:dyDescent="0.35">
      <c r="B13" s="201" t="s">
        <v>54</v>
      </c>
      <c r="C13" s="201"/>
      <c r="D13" s="202" t="s">
        <v>189</v>
      </c>
      <c r="E13" s="202"/>
      <c r="F13" s="202"/>
      <c r="G13" s="202"/>
      <c r="H13" s="203" t="s">
        <v>33</v>
      </c>
      <c r="I13" s="203"/>
      <c r="J13" s="204"/>
      <c r="K13" s="204"/>
      <c r="L13" s="204"/>
      <c r="M13" s="204"/>
      <c r="N13" s="202" t="s">
        <v>191</v>
      </c>
      <c r="O13" s="202"/>
      <c r="P13" s="202"/>
      <c r="Q13" s="202"/>
      <c r="R13" s="202"/>
      <c r="S13" s="202"/>
    </row>
    <row r="14" spans="2:19" ht="269.5" customHeight="1" x14ac:dyDescent="0.35">
      <c r="B14" s="201" t="s">
        <v>54</v>
      </c>
      <c r="C14" s="201"/>
      <c r="D14" s="205" t="s">
        <v>188</v>
      </c>
      <c r="E14" s="205"/>
      <c r="F14" s="205"/>
      <c r="G14" s="205"/>
      <c r="H14" s="203" t="s">
        <v>33</v>
      </c>
      <c r="I14" s="203"/>
      <c r="J14" s="204"/>
      <c r="K14" s="204"/>
      <c r="L14" s="204"/>
      <c r="M14" s="204"/>
      <c r="N14" s="202" t="s">
        <v>190</v>
      </c>
      <c r="O14" s="202"/>
      <c r="P14" s="202"/>
      <c r="Q14" s="202"/>
      <c r="R14" s="202"/>
      <c r="S14" s="202"/>
    </row>
    <row r="15" spans="2:19" ht="121" customHeight="1" x14ac:dyDescent="0.35">
      <c r="B15" s="201" t="s">
        <v>54</v>
      </c>
      <c r="C15" s="201"/>
      <c r="D15" s="202" t="s">
        <v>192</v>
      </c>
      <c r="E15" s="202"/>
      <c r="F15" s="202"/>
      <c r="G15" s="202"/>
      <c r="H15" s="203" t="s">
        <v>32</v>
      </c>
      <c r="I15" s="203"/>
      <c r="J15" s="204"/>
      <c r="K15" s="204"/>
      <c r="L15" s="204"/>
      <c r="M15" s="204"/>
      <c r="N15" s="202" t="s">
        <v>193</v>
      </c>
      <c r="O15" s="202"/>
      <c r="P15" s="202"/>
      <c r="Q15" s="202"/>
      <c r="R15" s="202"/>
      <c r="S15" s="202"/>
    </row>
    <row r="16" spans="2:19" ht="138.5" customHeight="1" x14ac:dyDescent="0.35">
      <c r="B16" s="201" t="s">
        <v>54</v>
      </c>
      <c r="C16" s="201"/>
      <c r="D16" s="202" t="s">
        <v>194</v>
      </c>
      <c r="E16" s="202"/>
      <c r="F16" s="202"/>
      <c r="G16" s="202"/>
      <c r="H16" s="203" t="s">
        <v>32</v>
      </c>
      <c r="I16" s="203"/>
      <c r="J16" s="204"/>
      <c r="K16" s="204"/>
      <c r="L16" s="204"/>
      <c r="M16" s="204"/>
      <c r="N16" s="202" t="s">
        <v>114</v>
      </c>
      <c r="O16" s="202"/>
      <c r="P16" s="202"/>
      <c r="Q16" s="202"/>
      <c r="R16" s="202"/>
      <c r="S16" s="202"/>
    </row>
    <row r="17" spans="2:33" ht="168" customHeight="1" x14ac:dyDescent="0.35">
      <c r="B17" s="201" t="s">
        <v>55</v>
      </c>
      <c r="C17" s="201"/>
      <c r="D17" s="202" t="s">
        <v>131</v>
      </c>
      <c r="E17" s="202"/>
      <c r="F17" s="202"/>
      <c r="G17" s="202"/>
      <c r="H17" s="203" t="s">
        <v>33</v>
      </c>
      <c r="I17" s="203"/>
      <c r="J17" s="204"/>
      <c r="K17" s="204"/>
      <c r="L17" s="204"/>
      <c r="M17" s="204"/>
      <c r="N17" s="206" t="s">
        <v>144</v>
      </c>
      <c r="O17" s="206"/>
      <c r="P17" s="206"/>
      <c r="Q17" s="206"/>
      <c r="R17" s="206"/>
      <c r="S17" s="206"/>
    </row>
    <row r="18" spans="2:33" ht="232.5" customHeight="1" x14ac:dyDescent="0.35">
      <c r="B18" s="201" t="s">
        <v>55</v>
      </c>
      <c r="C18" s="201"/>
      <c r="D18" s="202" t="s">
        <v>132</v>
      </c>
      <c r="E18" s="202"/>
      <c r="F18" s="202"/>
      <c r="G18" s="202"/>
      <c r="H18" s="203" t="s">
        <v>32</v>
      </c>
      <c r="I18" s="203"/>
      <c r="J18" s="204"/>
      <c r="K18" s="204"/>
      <c r="L18" s="204"/>
      <c r="M18" s="204"/>
      <c r="N18" s="206" t="s">
        <v>145</v>
      </c>
      <c r="O18" s="206"/>
      <c r="P18" s="206"/>
      <c r="Q18" s="206"/>
      <c r="R18" s="206"/>
      <c r="S18" s="206"/>
    </row>
    <row r="19" spans="2:33" ht="361" customHeight="1" x14ac:dyDescent="0.35">
      <c r="B19" s="201" t="s">
        <v>56</v>
      </c>
      <c r="C19" s="201"/>
      <c r="D19" s="202" t="s">
        <v>57</v>
      </c>
      <c r="E19" s="202"/>
      <c r="F19" s="202"/>
      <c r="G19" s="202"/>
      <c r="H19" s="203" t="s">
        <v>32</v>
      </c>
      <c r="I19" s="203"/>
      <c r="J19" s="204"/>
      <c r="K19" s="204"/>
      <c r="L19" s="204"/>
      <c r="M19" s="204"/>
      <c r="N19" s="206" t="s">
        <v>171</v>
      </c>
      <c r="O19" s="206"/>
      <c r="P19" s="206"/>
      <c r="Q19" s="206"/>
      <c r="R19" s="206"/>
      <c r="S19" s="206"/>
    </row>
    <row r="20" spans="2:33" ht="192.5" customHeight="1" x14ac:dyDescent="0.35">
      <c r="B20" s="201" t="s">
        <v>58</v>
      </c>
      <c r="C20" s="201"/>
      <c r="D20" s="202" t="s">
        <v>141</v>
      </c>
      <c r="E20" s="202"/>
      <c r="F20" s="202"/>
      <c r="G20" s="202"/>
      <c r="H20" s="203" t="s">
        <v>32</v>
      </c>
      <c r="I20" s="203"/>
      <c r="J20" s="204"/>
      <c r="K20" s="204"/>
      <c r="L20" s="204"/>
      <c r="M20" s="204"/>
      <c r="N20" s="206" t="s">
        <v>146</v>
      </c>
      <c r="O20" s="206"/>
      <c r="P20" s="206"/>
      <c r="Q20" s="206"/>
      <c r="R20" s="206"/>
      <c r="S20" s="206"/>
    </row>
    <row r="21" spans="2:33" ht="130.5" customHeight="1" x14ac:dyDescent="0.35">
      <c r="B21" s="201" t="s">
        <v>58</v>
      </c>
      <c r="C21" s="201"/>
      <c r="D21" s="202" t="s">
        <v>142</v>
      </c>
      <c r="E21" s="202"/>
      <c r="F21" s="202"/>
      <c r="G21" s="202"/>
      <c r="H21" s="203" t="s">
        <v>32</v>
      </c>
      <c r="I21" s="203"/>
      <c r="J21" s="204"/>
      <c r="K21" s="204"/>
      <c r="L21" s="204"/>
      <c r="M21" s="204"/>
      <c r="N21" s="206" t="s">
        <v>147</v>
      </c>
      <c r="O21" s="206"/>
      <c r="P21" s="206"/>
      <c r="Q21" s="206"/>
      <c r="R21" s="206"/>
      <c r="S21" s="206"/>
    </row>
    <row r="22" spans="2:33" ht="311.5" customHeight="1" x14ac:dyDescent="0.35">
      <c r="B22" s="201" t="s">
        <v>59</v>
      </c>
      <c r="C22" s="201"/>
      <c r="D22" s="202" t="s">
        <v>60</v>
      </c>
      <c r="E22" s="202"/>
      <c r="F22" s="202"/>
      <c r="G22" s="202"/>
      <c r="H22" s="203" t="s">
        <v>32</v>
      </c>
      <c r="I22" s="203"/>
      <c r="J22" s="204"/>
      <c r="K22" s="204"/>
      <c r="L22" s="204"/>
      <c r="M22" s="204"/>
      <c r="N22" s="206" t="s">
        <v>148</v>
      </c>
      <c r="O22" s="206"/>
      <c r="P22" s="206"/>
      <c r="Q22" s="206"/>
      <c r="R22" s="206"/>
      <c r="S22" s="206"/>
    </row>
    <row r="23" spans="2:33" ht="289" customHeight="1" x14ac:dyDescent="0.35">
      <c r="B23" s="201" t="s">
        <v>59</v>
      </c>
      <c r="C23" s="201"/>
      <c r="D23" s="202" t="s">
        <v>173</v>
      </c>
      <c r="E23" s="202"/>
      <c r="F23" s="202"/>
      <c r="G23" s="202"/>
      <c r="H23" s="203" t="s">
        <v>32</v>
      </c>
      <c r="I23" s="203"/>
      <c r="J23" s="204"/>
      <c r="K23" s="204"/>
      <c r="L23" s="204"/>
      <c r="M23" s="204"/>
      <c r="N23" s="206" t="s">
        <v>178</v>
      </c>
      <c r="O23" s="206"/>
      <c r="P23" s="206"/>
      <c r="Q23" s="206"/>
      <c r="R23" s="206"/>
      <c r="S23" s="206"/>
    </row>
    <row r="24" spans="2:33" ht="375.5" customHeight="1" x14ac:dyDescent="0.35">
      <c r="B24" s="201" t="s">
        <v>59</v>
      </c>
      <c r="C24" s="201"/>
      <c r="D24" s="202" t="s">
        <v>67</v>
      </c>
      <c r="E24" s="202"/>
      <c r="F24" s="202"/>
      <c r="G24" s="202"/>
      <c r="H24" s="203" t="s">
        <v>32</v>
      </c>
      <c r="I24" s="203"/>
      <c r="J24" s="204" t="s">
        <v>116</v>
      </c>
      <c r="K24" s="204"/>
      <c r="L24" s="204"/>
      <c r="M24" s="204"/>
      <c r="N24" s="206" t="s">
        <v>149</v>
      </c>
      <c r="O24" s="206"/>
      <c r="P24" s="206"/>
      <c r="Q24" s="206"/>
      <c r="R24" s="206"/>
      <c r="S24" s="206"/>
    </row>
    <row r="25" spans="2:33" ht="171.5" customHeight="1" x14ac:dyDescent="0.35">
      <c r="B25" s="201" t="s">
        <v>59</v>
      </c>
      <c r="C25" s="201"/>
      <c r="D25" s="202" t="s">
        <v>61</v>
      </c>
      <c r="E25" s="202"/>
      <c r="F25" s="202"/>
      <c r="G25" s="202"/>
      <c r="H25" s="203" t="s">
        <v>32</v>
      </c>
      <c r="I25" s="203"/>
      <c r="J25" s="204"/>
      <c r="K25" s="204"/>
      <c r="L25" s="204"/>
      <c r="M25" s="204"/>
      <c r="N25" s="206" t="s">
        <v>150</v>
      </c>
      <c r="O25" s="206"/>
      <c r="P25" s="206"/>
      <c r="Q25" s="206"/>
      <c r="R25" s="206"/>
      <c r="S25" s="206"/>
    </row>
    <row r="26" spans="2:33" ht="294.5" customHeight="1" x14ac:dyDescent="0.35">
      <c r="B26" s="201" t="s">
        <v>59</v>
      </c>
      <c r="C26" s="201"/>
      <c r="D26" s="202" t="s">
        <v>181</v>
      </c>
      <c r="E26" s="202"/>
      <c r="F26" s="202"/>
      <c r="G26" s="202"/>
      <c r="H26" s="203" t="s">
        <v>32</v>
      </c>
      <c r="I26" s="203"/>
      <c r="J26" s="204"/>
      <c r="K26" s="204"/>
      <c r="L26" s="204"/>
      <c r="M26" s="204"/>
      <c r="N26" s="206" t="s">
        <v>175</v>
      </c>
      <c r="O26" s="206"/>
      <c r="P26" s="206"/>
      <c r="Q26" s="206"/>
      <c r="R26" s="206"/>
      <c r="S26" s="206"/>
    </row>
    <row r="27" spans="2:33" ht="256.5" customHeight="1" x14ac:dyDescent="0.35">
      <c r="B27" s="201" t="s">
        <v>59</v>
      </c>
      <c r="C27" s="201"/>
      <c r="D27" s="202" t="s">
        <v>129</v>
      </c>
      <c r="E27" s="202"/>
      <c r="F27" s="202"/>
      <c r="G27" s="202"/>
      <c r="H27" s="203" t="s">
        <v>32</v>
      </c>
      <c r="I27" s="203"/>
      <c r="J27" s="204"/>
      <c r="K27" s="204"/>
      <c r="L27" s="204"/>
      <c r="M27" s="204"/>
      <c r="N27" s="206" t="s">
        <v>151</v>
      </c>
      <c r="O27" s="206"/>
      <c r="P27" s="206"/>
      <c r="Q27" s="206"/>
      <c r="R27" s="206"/>
      <c r="S27" s="206"/>
    </row>
    <row r="28" spans="2:33" ht="151.5" customHeight="1" thickBot="1" x14ac:dyDescent="0.4">
      <c r="B28" s="201" t="s">
        <v>59</v>
      </c>
      <c r="C28" s="201"/>
      <c r="D28" s="202" t="s">
        <v>133</v>
      </c>
      <c r="E28" s="202"/>
      <c r="F28" s="202"/>
      <c r="G28" s="202"/>
      <c r="H28" s="203" t="s">
        <v>32</v>
      </c>
      <c r="I28" s="203"/>
      <c r="J28" s="204"/>
      <c r="K28" s="204"/>
      <c r="L28" s="204"/>
      <c r="M28" s="204"/>
      <c r="N28" s="206" t="s">
        <v>152</v>
      </c>
      <c r="O28" s="206"/>
      <c r="P28" s="206"/>
      <c r="Q28" s="206"/>
      <c r="R28" s="206"/>
      <c r="S28" s="206"/>
    </row>
    <row r="29" spans="2:33" ht="132" customHeight="1" x14ac:dyDescent="0.35">
      <c r="B29" s="201" t="s">
        <v>59</v>
      </c>
      <c r="C29" s="201"/>
      <c r="D29" s="202" t="s">
        <v>134</v>
      </c>
      <c r="E29" s="202"/>
      <c r="F29" s="202"/>
      <c r="G29" s="202"/>
      <c r="H29" s="203" t="s">
        <v>32</v>
      </c>
      <c r="I29" s="203"/>
      <c r="J29" s="204"/>
      <c r="K29" s="204"/>
      <c r="L29" s="204"/>
      <c r="M29" s="204"/>
      <c r="N29" s="206" t="s">
        <v>153</v>
      </c>
      <c r="O29" s="206"/>
      <c r="P29" s="206"/>
      <c r="Q29" s="206"/>
      <c r="R29" s="206"/>
      <c r="S29" s="206"/>
      <c r="AB29" s="207"/>
      <c r="AC29" s="208"/>
      <c r="AD29" s="208"/>
      <c r="AE29" s="208"/>
      <c r="AF29" s="208"/>
      <c r="AG29" s="209"/>
    </row>
    <row r="30" spans="2:33" ht="297.5" customHeight="1" x14ac:dyDescent="0.35">
      <c r="B30" s="201" t="s">
        <v>62</v>
      </c>
      <c r="C30" s="201"/>
      <c r="D30" s="202" t="s">
        <v>63</v>
      </c>
      <c r="E30" s="202"/>
      <c r="F30" s="202"/>
      <c r="G30" s="202"/>
      <c r="H30" s="203" t="s">
        <v>32</v>
      </c>
      <c r="I30" s="203"/>
      <c r="J30" s="204"/>
      <c r="K30" s="204"/>
      <c r="L30" s="204"/>
      <c r="M30" s="204"/>
      <c r="N30" s="206" t="s">
        <v>154</v>
      </c>
      <c r="O30" s="206"/>
      <c r="P30" s="206"/>
      <c r="Q30" s="206"/>
      <c r="R30" s="206"/>
      <c r="S30" s="206"/>
    </row>
    <row r="31" spans="2:33" ht="148.5" customHeight="1" x14ac:dyDescent="0.35">
      <c r="B31" s="201" t="s">
        <v>62</v>
      </c>
      <c r="C31" s="201"/>
      <c r="D31" s="202" t="s">
        <v>135</v>
      </c>
      <c r="E31" s="202"/>
      <c r="F31" s="202"/>
      <c r="G31" s="202"/>
      <c r="H31" s="203" t="s">
        <v>32</v>
      </c>
      <c r="I31" s="203"/>
      <c r="J31" s="204"/>
      <c r="K31" s="204"/>
      <c r="L31" s="204"/>
      <c r="M31" s="204"/>
      <c r="N31" s="206" t="s">
        <v>155</v>
      </c>
      <c r="O31" s="206"/>
      <c r="P31" s="206"/>
      <c r="Q31" s="206"/>
      <c r="R31" s="206"/>
      <c r="S31" s="206"/>
    </row>
    <row r="32" spans="2:33" ht="153" customHeight="1" x14ac:dyDescent="0.35">
      <c r="B32" s="201" t="s">
        <v>62</v>
      </c>
      <c r="C32" s="201"/>
      <c r="D32" s="202" t="s">
        <v>136</v>
      </c>
      <c r="E32" s="202"/>
      <c r="F32" s="202"/>
      <c r="G32" s="202"/>
      <c r="H32" s="203" t="s">
        <v>32</v>
      </c>
      <c r="I32" s="203"/>
      <c r="J32" s="204"/>
      <c r="K32" s="204"/>
      <c r="L32" s="204"/>
      <c r="M32" s="204"/>
      <c r="N32" s="206" t="s">
        <v>156</v>
      </c>
      <c r="O32" s="206"/>
      <c r="P32" s="206"/>
      <c r="Q32" s="206"/>
      <c r="R32" s="206"/>
      <c r="S32" s="206"/>
    </row>
    <row r="33" spans="2:19" ht="141.5" customHeight="1" x14ac:dyDescent="0.35">
      <c r="B33" s="201" t="s">
        <v>62</v>
      </c>
      <c r="C33" s="201"/>
      <c r="D33" s="202" t="s">
        <v>137</v>
      </c>
      <c r="E33" s="202"/>
      <c r="F33" s="202"/>
      <c r="G33" s="202"/>
      <c r="H33" s="203" t="s">
        <v>32</v>
      </c>
      <c r="I33" s="203"/>
      <c r="J33" s="204"/>
      <c r="K33" s="204"/>
      <c r="L33" s="204"/>
      <c r="M33" s="204"/>
      <c r="N33" s="206" t="s">
        <v>157</v>
      </c>
      <c r="O33" s="206"/>
      <c r="P33" s="206"/>
      <c r="Q33" s="206"/>
      <c r="R33" s="206"/>
      <c r="S33" s="206"/>
    </row>
    <row r="34" spans="2:19" ht="243" customHeight="1" x14ac:dyDescent="0.35">
      <c r="B34" s="201" t="s">
        <v>64</v>
      </c>
      <c r="C34" s="201"/>
      <c r="D34" s="202" t="s">
        <v>69</v>
      </c>
      <c r="E34" s="202"/>
      <c r="F34" s="202"/>
      <c r="G34" s="202"/>
      <c r="H34" s="203" t="s">
        <v>32</v>
      </c>
      <c r="I34" s="203"/>
      <c r="J34" s="204"/>
      <c r="K34" s="204"/>
      <c r="L34" s="204"/>
      <c r="M34" s="204"/>
      <c r="N34" s="206" t="s">
        <v>158</v>
      </c>
      <c r="O34" s="206"/>
      <c r="P34" s="206"/>
      <c r="Q34" s="206"/>
      <c r="R34" s="206"/>
      <c r="S34" s="206"/>
    </row>
    <row r="35" spans="2:19" ht="159.5" customHeight="1" x14ac:dyDescent="0.35">
      <c r="B35" s="201" t="s">
        <v>64</v>
      </c>
      <c r="C35" s="201"/>
      <c r="D35" s="202" t="s">
        <v>117</v>
      </c>
      <c r="E35" s="202"/>
      <c r="F35" s="202"/>
      <c r="G35" s="202"/>
      <c r="H35" s="203" t="s">
        <v>32</v>
      </c>
      <c r="I35" s="203"/>
      <c r="J35" s="204"/>
      <c r="K35" s="204"/>
      <c r="L35" s="204"/>
      <c r="M35" s="204"/>
      <c r="N35" s="206" t="s">
        <v>159</v>
      </c>
      <c r="O35" s="206"/>
      <c r="P35" s="206"/>
      <c r="Q35" s="206"/>
      <c r="R35" s="206"/>
      <c r="S35" s="206"/>
    </row>
    <row r="36" spans="2:19" ht="165.5" customHeight="1" x14ac:dyDescent="0.35">
      <c r="B36" s="201" t="s">
        <v>64</v>
      </c>
      <c r="C36" s="201"/>
      <c r="D36" s="202" t="s">
        <v>130</v>
      </c>
      <c r="E36" s="202"/>
      <c r="F36" s="202"/>
      <c r="G36" s="202"/>
      <c r="H36" s="203" t="s">
        <v>32</v>
      </c>
      <c r="I36" s="203"/>
      <c r="J36" s="204"/>
      <c r="K36" s="204"/>
      <c r="L36" s="204"/>
      <c r="M36" s="204"/>
      <c r="N36" s="206" t="s">
        <v>160</v>
      </c>
      <c r="O36" s="206"/>
      <c r="P36" s="206"/>
      <c r="Q36" s="206"/>
      <c r="R36" s="206"/>
      <c r="S36" s="206"/>
    </row>
    <row r="37" spans="2:19" ht="217.5" customHeight="1" x14ac:dyDescent="0.35">
      <c r="B37" s="201" t="s">
        <v>64</v>
      </c>
      <c r="C37" s="201"/>
      <c r="D37" s="202" t="s">
        <v>138</v>
      </c>
      <c r="E37" s="202"/>
      <c r="F37" s="202"/>
      <c r="G37" s="202"/>
      <c r="H37" s="203" t="s">
        <v>33</v>
      </c>
      <c r="I37" s="203"/>
      <c r="J37" s="204"/>
      <c r="K37" s="204"/>
      <c r="L37" s="204"/>
      <c r="M37" s="204"/>
      <c r="N37" s="206" t="s">
        <v>161</v>
      </c>
      <c r="O37" s="206"/>
      <c r="P37" s="206"/>
      <c r="Q37" s="206"/>
      <c r="R37" s="206"/>
      <c r="S37" s="206"/>
    </row>
    <row r="38" spans="2:19" ht="109" customHeight="1" x14ac:dyDescent="0.35">
      <c r="B38" s="201" t="s">
        <v>64</v>
      </c>
      <c r="C38" s="201"/>
      <c r="D38" s="202" t="s">
        <v>139</v>
      </c>
      <c r="E38" s="202"/>
      <c r="F38" s="202"/>
      <c r="G38" s="202"/>
      <c r="H38" s="203" t="s">
        <v>32</v>
      </c>
      <c r="I38" s="203"/>
      <c r="J38" s="204"/>
      <c r="K38" s="204"/>
      <c r="L38" s="204"/>
      <c r="M38" s="204"/>
      <c r="N38" s="206" t="s">
        <v>162</v>
      </c>
      <c r="O38" s="206"/>
      <c r="P38" s="206"/>
      <c r="Q38" s="206"/>
      <c r="R38" s="206"/>
      <c r="S38" s="206"/>
    </row>
    <row r="39" spans="2:19" ht="241" customHeight="1" x14ac:dyDescent="0.35">
      <c r="B39" s="201" t="s">
        <v>64</v>
      </c>
      <c r="C39" s="201"/>
      <c r="D39" s="202" t="s">
        <v>140</v>
      </c>
      <c r="E39" s="202"/>
      <c r="F39" s="202"/>
      <c r="G39" s="202"/>
      <c r="H39" s="203" t="s">
        <v>32</v>
      </c>
      <c r="I39" s="203"/>
      <c r="J39" s="204"/>
      <c r="K39" s="204"/>
      <c r="L39" s="204"/>
      <c r="M39" s="204"/>
      <c r="N39" s="206" t="s">
        <v>163</v>
      </c>
      <c r="O39" s="206"/>
      <c r="P39" s="206"/>
      <c r="Q39" s="206"/>
      <c r="R39" s="206"/>
      <c r="S39" s="206"/>
    </row>
    <row r="40" spans="2:19" ht="111" customHeight="1" x14ac:dyDescent="0.35">
      <c r="B40" s="201" t="s">
        <v>65</v>
      </c>
      <c r="C40" s="201"/>
      <c r="D40" s="202" t="s">
        <v>68</v>
      </c>
      <c r="E40" s="202"/>
      <c r="F40" s="202"/>
      <c r="G40" s="202"/>
      <c r="H40" s="203" t="s">
        <v>32</v>
      </c>
      <c r="I40" s="203"/>
      <c r="J40" s="204"/>
      <c r="K40" s="204"/>
      <c r="L40" s="204"/>
      <c r="M40" s="204"/>
      <c r="N40" s="206" t="s">
        <v>164</v>
      </c>
      <c r="O40" s="206"/>
      <c r="P40" s="206"/>
      <c r="Q40" s="206"/>
      <c r="R40" s="206"/>
      <c r="S40" s="206"/>
    </row>
    <row r="41" spans="2:19" ht="126" customHeight="1" x14ac:dyDescent="0.35">
      <c r="B41" s="201" t="s">
        <v>65</v>
      </c>
      <c r="C41" s="201"/>
      <c r="D41" s="202" t="s">
        <v>66</v>
      </c>
      <c r="E41" s="202"/>
      <c r="F41" s="202"/>
      <c r="G41" s="202"/>
      <c r="H41" s="203" t="s">
        <v>33</v>
      </c>
      <c r="I41" s="203"/>
      <c r="J41" s="204"/>
      <c r="K41" s="204"/>
      <c r="L41" s="204"/>
      <c r="M41" s="204"/>
      <c r="N41" s="206" t="s">
        <v>165</v>
      </c>
      <c r="O41" s="206"/>
      <c r="P41" s="206"/>
      <c r="Q41" s="206"/>
      <c r="R41" s="206"/>
      <c r="S41" s="206"/>
    </row>
    <row r="42" spans="2:19" x14ac:dyDescent="0.35">
      <c r="B42" s="70"/>
      <c r="C42" s="70"/>
      <c r="D42" s="70"/>
      <c r="E42" s="70"/>
      <c r="F42" s="70"/>
      <c r="G42" s="70"/>
      <c r="H42" s="70"/>
      <c r="I42" s="70"/>
      <c r="J42" s="70"/>
    </row>
    <row r="43" spans="2:19" x14ac:dyDescent="0.35">
      <c r="B43" s="33"/>
      <c r="C43" s="70"/>
      <c r="D43" s="70"/>
      <c r="E43" s="70"/>
      <c r="F43" s="70"/>
      <c r="G43" s="70"/>
      <c r="H43" s="70"/>
      <c r="I43" s="70"/>
      <c r="J43" s="70"/>
    </row>
    <row r="44" spans="2:19" x14ac:dyDescent="0.35">
      <c r="B44" s="62" t="s">
        <v>32</v>
      </c>
      <c r="C44" s="70"/>
      <c r="D44" s="70"/>
      <c r="E44" s="70"/>
      <c r="F44" s="70"/>
      <c r="G44" s="70"/>
      <c r="H44" s="70"/>
      <c r="I44" s="70"/>
      <c r="J44" s="70"/>
    </row>
    <row r="45" spans="2:19" x14ac:dyDescent="0.35">
      <c r="B45" s="62" t="s">
        <v>33</v>
      </c>
      <c r="C45" s="70"/>
      <c r="D45" s="70"/>
      <c r="E45" s="70"/>
      <c r="F45" s="70"/>
      <c r="G45" s="70"/>
      <c r="H45" s="70"/>
      <c r="I45" s="70"/>
      <c r="J45" s="70"/>
    </row>
    <row r="46" spans="2:19" x14ac:dyDescent="0.35">
      <c r="B46" s="62" t="s">
        <v>53</v>
      </c>
      <c r="C46" s="70"/>
      <c r="D46" s="70"/>
      <c r="E46" s="70"/>
      <c r="F46" s="70"/>
      <c r="G46" s="70"/>
      <c r="H46" s="70"/>
      <c r="I46" s="70"/>
      <c r="J46" s="70"/>
    </row>
    <row r="47" spans="2:19" x14ac:dyDescent="0.35">
      <c r="B47" s="70"/>
      <c r="C47" s="70"/>
      <c r="D47" s="70"/>
      <c r="E47" s="70"/>
      <c r="F47" s="70"/>
      <c r="G47" s="70"/>
      <c r="H47" s="70"/>
      <c r="I47" s="70"/>
      <c r="J47" s="70"/>
    </row>
    <row r="48" spans="2:19" x14ac:dyDescent="0.35">
      <c r="B48" s="70"/>
      <c r="C48" s="70"/>
      <c r="D48" s="70"/>
      <c r="E48" s="70"/>
      <c r="F48" s="70"/>
      <c r="G48" s="70"/>
      <c r="H48" s="70"/>
      <c r="I48" s="70"/>
      <c r="J48" s="70"/>
    </row>
    <row r="49" spans="2:10" x14ac:dyDescent="0.35">
      <c r="B49" s="70"/>
      <c r="C49" s="70"/>
      <c r="D49" s="70"/>
      <c r="E49" s="70"/>
      <c r="F49" s="70"/>
      <c r="G49" s="70"/>
      <c r="H49" s="70"/>
      <c r="I49" s="70"/>
      <c r="J49" s="70"/>
    </row>
    <row r="50" spans="2:10" x14ac:dyDescent="0.35">
      <c r="B50" s="70"/>
      <c r="C50" s="70"/>
      <c r="D50" s="70"/>
      <c r="E50" s="70"/>
      <c r="F50" s="70"/>
      <c r="G50" s="70"/>
      <c r="H50" s="70"/>
      <c r="I50" s="70"/>
      <c r="J50" s="70"/>
    </row>
    <row r="51" spans="2:10" x14ac:dyDescent="0.35">
      <c r="B51" s="70"/>
      <c r="C51" s="70"/>
      <c r="D51" s="70"/>
      <c r="E51" s="70"/>
      <c r="F51" s="70"/>
      <c r="G51" s="70"/>
      <c r="H51" s="70"/>
      <c r="I51" s="70"/>
      <c r="J51" s="70"/>
    </row>
    <row r="52" spans="2:10" x14ac:dyDescent="0.35">
      <c r="B52" s="70"/>
      <c r="C52" s="70"/>
      <c r="D52" s="70"/>
      <c r="E52" s="70"/>
      <c r="F52" s="70"/>
      <c r="G52" s="70"/>
      <c r="H52" s="70"/>
      <c r="I52" s="70"/>
      <c r="J52" s="70"/>
    </row>
    <row r="53" spans="2:10" x14ac:dyDescent="0.35">
      <c r="B53" s="70"/>
      <c r="C53" s="70"/>
      <c r="D53" s="70"/>
      <c r="E53" s="70"/>
      <c r="F53" s="70"/>
      <c r="G53" s="70"/>
      <c r="H53" s="70"/>
      <c r="I53" s="70"/>
      <c r="J53" s="70"/>
    </row>
    <row r="54" spans="2:10" x14ac:dyDescent="0.35">
      <c r="B54" s="70"/>
      <c r="C54" s="70"/>
      <c r="D54" s="70"/>
      <c r="E54" s="70"/>
      <c r="F54" s="70"/>
      <c r="G54" s="70"/>
      <c r="H54" s="70"/>
      <c r="I54" s="70"/>
      <c r="J54" s="70"/>
    </row>
    <row r="55" spans="2:10" x14ac:dyDescent="0.35">
      <c r="B55" s="70"/>
      <c r="C55" s="70"/>
      <c r="D55" s="70"/>
      <c r="E55" s="70"/>
      <c r="F55" s="70"/>
      <c r="G55" s="70"/>
      <c r="H55" s="70"/>
      <c r="I55" s="70"/>
      <c r="J55" s="70"/>
    </row>
    <row r="56" spans="2:10" x14ac:dyDescent="0.35">
      <c r="B56" s="70"/>
      <c r="C56" s="70"/>
      <c r="D56" s="70"/>
      <c r="E56" s="70"/>
      <c r="F56" s="70"/>
      <c r="G56" s="70"/>
      <c r="H56" s="70"/>
      <c r="I56" s="70"/>
      <c r="J56" s="70"/>
    </row>
    <row r="57" spans="2:10" x14ac:dyDescent="0.35">
      <c r="B57" s="70"/>
      <c r="C57" s="70"/>
      <c r="D57" s="70"/>
      <c r="E57" s="70"/>
      <c r="F57" s="70"/>
      <c r="G57" s="70"/>
      <c r="H57" s="70"/>
      <c r="I57" s="70"/>
      <c r="J57" s="70"/>
    </row>
    <row r="58" spans="2:10" x14ac:dyDescent="0.35">
      <c r="B58" s="70"/>
      <c r="C58" s="70"/>
      <c r="D58" s="70"/>
      <c r="E58" s="70"/>
      <c r="F58" s="70"/>
      <c r="G58" s="70"/>
      <c r="H58" s="70"/>
      <c r="I58" s="70"/>
      <c r="J58" s="70"/>
    </row>
    <row r="59" spans="2:10" x14ac:dyDescent="0.35">
      <c r="B59" s="70"/>
      <c r="C59" s="70"/>
      <c r="D59" s="70"/>
      <c r="E59" s="70"/>
      <c r="F59" s="70"/>
      <c r="G59" s="70"/>
      <c r="H59" s="70"/>
      <c r="I59" s="70"/>
      <c r="J59" s="70"/>
    </row>
    <row r="60" spans="2:10" x14ac:dyDescent="0.35">
      <c r="B60" s="70"/>
      <c r="C60" s="70"/>
      <c r="D60" s="70"/>
      <c r="E60" s="70"/>
      <c r="F60" s="70"/>
      <c r="G60" s="70"/>
      <c r="H60" s="70"/>
      <c r="I60" s="70"/>
      <c r="J60" s="70"/>
    </row>
    <row r="61" spans="2:10" x14ac:dyDescent="0.35">
      <c r="B61" s="70"/>
      <c r="C61" s="70"/>
      <c r="D61" s="70"/>
      <c r="E61" s="70"/>
      <c r="F61" s="70"/>
      <c r="G61" s="70"/>
      <c r="H61" s="70"/>
      <c r="I61" s="70"/>
      <c r="J61" s="70"/>
    </row>
    <row r="62" spans="2:10" x14ac:dyDescent="0.35">
      <c r="B62" s="70"/>
      <c r="C62" s="70"/>
      <c r="D62" s="70"/>
      <c r="E62" s="70"/>
      <c r="F62" s="70"/>
      <c r="G62" s="70"/>
      <c r="H62" s="70"/>
      <c r="I62" s="70"/>
      <c r="J62" s="70"/>
    </row>
    <row r="63" spans="2:10" x14ac:dyDescent="0.35">
      <c r="B63" s="70"/>
      <c r="C63" s="70"/>
      <c r="D63" s="70"/>
      <c r="E63" s="70"/>
      <c r="F63" s="70"/>
      <c r="G63" s="70"/>
      <c r="H63" s="70"/>
      <c r="I63" s="70"/>
      <c r="J63" s="70"/>
    </row>
    <row r="64" spans="2:10" x14ac:dyDescent="0.35">
      <c r="B64" s="70"/>
      <c r="C64" s="70"/>
      <c r="D64" s="70"/>
      <c r="E64" s="70"/>
      <c r="F64" s="70"/>
      <c r="G64" s="70"/>
      <c r="H64" s="70"/>
      <c r="I64" s="70"/>
      <c r="J64" s="70"/>
    </row>
    <row r="65" spans="2:10" x14ac:dyDescent="0.35">
      <c r="B65" s="70"/>
      <c r="C65" s="70"/>
      <c r="D65" s="70"/>
      <c r="E65" s="70"/>
      <c r="F65" s="70"/>
      <c r="G65" s="70"/>
      <c r="H65" s="70"/>
      <c r="I65" s="70"/>
      <c r="J65" s="70"/>
    </row>
    <row r="66" spans="2:10" x14ac:dyDescent="0.35">
      <c r="B66" s="70"/>
      <c r="C66" s="70"/>
      <c r="D66" s="70"/>
      <c r="E66" s="70"/>
      <c r="F66" s="70"/>
      <c r="G66" s="70"/>
      <c r="H66" s="70"/>
      <c r="I66" s="70"/>
      <c r="J66" s="70"/>
    </row>
    <row r="67" spans="2:10" x14ac:dyDescent="0.35">
      <c r="B67" s="70"/>
      <c r="C67" s="70"/>
      <c r="D67" s="70"/>
      <c r="E67" s="70"/>
      <c r="F67" s="70"/>
      <c r="G67" s="70"/>
      <c r="H67" s="70"/>
      <c r="I67" s="70"/>
      <c r="J67" s="70"/>
    </row>
    <row r="68" spans="2:10" x14ac:dyDescent="0.35">
      <c r="B68" s="70"/>
      <c r="C68" s="70"/>
      <c r="D68" s="70"/>
      <c r="E68" s="70"/>
      <c r="F68" s="70"/>
      <c r="G68" s="70"/>
      <c r="H68" s="70"/>
      <c r="I68" s="70"/>
      <c r="J68" s="70"/>
    </row>
    <row r="69" spans="2:10" x14ac:dyDescent="0.35">
      <c r="B69" s="70"/>
      <c r="C69" s="70"/>
      <c r="D69" s="70"/>
      <c r="E69" s="70"/>
      <c r="F69" s="70"/>
      <c r="G69" s="70"/>
      <c r="H69" s="70"/>
      <c r="I69" s="70"/>
      <c r="J69" s="70"/>
    </row>
    <row r="70" spans="2:10" x14ac:dyDescent="0.35">
      <c r="B70" s="70"/>
      <c r="C70" s="70"/>
      <c r="D70" s="70"/>
      <c r="E70" s="70"/>
      <c r="F70" s="70"/>
      <c r="G70" s="70"/>
      <c r="H70" s="70"/>
      <c r="I70" s="70"/>
      <c r="J70" s="70"/>
    </row>
    <row r="71" spans="2:10" x14ac:dyDescent="0.35">
      <c r="B71" s="70"/>
      <c r="C71" s="70"/>
      <c r="D71" s="70"/>
      <c r="E71" s="70"/>
      <c r="F71" s="70"/>
      <c r="G71" s="70"/>
      <c r="H71" s="70"/>
      <c r="I71" s="70"/>
      <c r="J71" s="70"/>
    </row>
    <row r="72" spans="2:10" x14ac:dyDescent="0.35">
      <c r="B72" s="70"/>
      <c r="C72" s="70"/>
      <c r="D72" s="70"/>
      <c r="E72" s="70"/>
      <c r="F72" s="70"/>
      <c r="G72" s="70"/>
      <c r="H72" s="70"/>
      <c r="I72" s="70"/>
      <c r="J72" s="70"/>
    </row>
    <row r="73" spans="2:10" x14ac:dyDescent="0.35">
      <c r="B73" s="70"/>
      <c r="C73" s="70"/>
      <c r="D73" s="70"/>
      <c r="E73" s="70"/>
      <c r="F73" s="70"/>
      <c r="G73" s="70"/>
      <c r="H73" s="70"/>
      <c r="I73" s="70"/>
      <c r="J73" s="70"/>
    </row>
  </sheetData>
  <sheetProtection algorithmName="SHA-512" hashValue="yZ4O2Cs5lUyki9Xfa0OhweACL6QR0FF+G2MQqrKUtYj7nR/beNoPArBuMuETnD5iqvSm3A/Js69BkJCPHJz+cg==" saltValue="Zz3DNYoAF5Cs38rMNaR6ZA==" spinCount="100000" sheet="1" objects="1" scenarios="1"/>
  <mergeCells count="155">
    <mergeCell ref="B38:C38"/>
    <mergeCell ref="D38:G38"/>
    <mergeCell ref="H38:I38"/>
    <mergeCell ref="J38:M38"/>
    <mergeCell ref="N38:S38"/>
    <mergeCell ref="B39:C39"/>
    <mergeCell ref="D39:G39"/>
    <mergeCell ref="H39:I39"/>
    <mergeCell ref="J39:M39"/>
    <mergeCell ref="N39:S39"/>
    <mergeCell ref="B40:C40"/>
    <mergeCell ref="D40:G40"/>
    <mergeCell ref="H40:I40"/>
    <mergeCell ref="J40:M40"/>
    <mergeCell ref="N40:S40"/>
    <mergeCell ref="B41:C41"/>
    <mergeCell ref="D41:G41"/>
    <mergeCell ref="H41:I41"/>
    <mergeCell ref="J41:M41"/>
    <mergeCell ref="N41:S41"/>
    <mergeCell ref="J37:M37"/>
    <mergeCell ref="N37:S37"/>
    <mergeCell ref="B35:C35"/>
    <mergeCell ref="D35:G35"/>
    <mergeCell ref="H35:I35"/>
    <mergeCell ref="J35:M35"/>
    <mergeCell ref="N35:S35"/>
    <mergeCell ref="B36:C36"/>
    <mergeCell ref="D36:G36"/>
    <mergeCell ref="H36:I36"/>
    <mergeCell ref="J36:M36"/>
    <mergeCell ref="N36:S36"/>
    <mergeCell ref="H37:I37"/>
    <mergeCell ref="B37:C37"/>
    <mergeCell ref="D37:G37"/>
    <mergeCell ref="B33:C33"/>
    <mergeCell ref="D33:G33"/>
    <mergeCell ref="H33:I33"/>
    <mergeCell ref="J33:M33"/>
    <mergeCell ref="N33:S33"/>
    <mergeCell ref="B34:C34"/>
    <mergeCell ref="D34:G34"/>
    <mergeCell ref="H34:I34"/>
    <mergeCell ref="J34:M34"/>
    <mergeCell ref="N34:S34"/>
    <mergeCell ref="H32:I32"/>
    <mergeCell ref="B32:C32"/>
    <mergeCell ref="D32:G32"/>
    <mergeCell ref="J32:M32"/>
    <mergeCell ref="N32:S32"/>
    <mergeCell ref="H31:I31"/>
    <mergeCell ref="B31:C31"/>
    <mergeCell ref="D31:G31"/>
    <mergeCell ref="J31:M31"/>
    <mergeCell ref="N31:S31"/>
    <mergeCell ref="B30:C30"/>
    <mergeCell ref="D30:G30"/>
    <mergeCell ref="H30:I30"/>
    <mergeCell ref="J30:M30"/>
    <mergeCell ref="N30:S30"/>
    <mergeCell ref="AB29:AG29"/>
    <mergeCell ref="B28:C28"/>
    <mergeCell ref="D28:G28"/>
    <mergeCell ref="H28:I28"/>
    <mergeCell ref="J28:M28"/>
    <mergeCell ref="N28:S28"/>
    <mergeCell ref="B29:C29"/>
    <mergeCell ref="D29:G29"/>
    <mergeCell ref="H29:I29"/>
    <mergeCell ref="J29:M29"/>
    <mergeCell ref="N29:S29"/>
    <mergeCell ref="B27:C27"/>
    <mergeCell ref="D27:G27"/>
    <mergeCell ref="H27:I27"/>
    <mergeCell ref="J27:M27"/>
    <mergeCell ref="N27:S27"/>
    <mergeCell ref="B25:C25"/>
    <mergeCell ref="D25:G25"/>
    <mergeCell ref="H25:I25"/>
    <mergeCell ref="J25:M25"/>
    <mergeCell ref="N25:S25"/>
    <mergeCell ref="B26:C26"/>
    <mergeCell ref="D26:G26"/>
    <mergeCell ref="H26:I26"/>
    <mergeCell ref="J26:M26"/>
    <mergeCell ref="N26:S26"/>
    <mergeCell ref="B23:C23"/>
    <mergeCell ref="D23:G23"/>
    <mergeCell ref="H23:I23"/>
    <mergeCell ref="J23:M23"/>
    <mergeCell ref="N23:S23"/>
    <mergeCell ref="B24:C24"/>
    <mergeCell ref="D24:G24"/>
    <mergeCell ref="H24:I24"/>
    <mergeCell ref="J24:M24"/>
    <mergeCell ref="N24:S24"/>
    <mergeCell ref="B21:C21"/>
    <mergeCell ref="D21:G21"/>
    <mergeCell ref="H21:I21"/>
    <mergeCell ref="J21:M21"/>
    <mergeCell ref="N21:S21"/>
    <mergeCell ref="B22:C22"/>
    <mergeCell ref="D22:G22"/>
    <mergeCell ref="H22:I22"/>
    <mergeCell ref="J22:M22"/>
    <mergeCell ref="N22:S22"/>
    <mergeCell ref="H20:I20"/>
    <mergeCell ref="B20:C20"/>
    <mergeCell ref="D20:G20"/>
    <mergeCell ref="J20:M20"/>
    <mergeCell ref="N20:S20"/>
    <mergeCell ref="B18:C18"/>
    <mergeCell ref="D18:G18"/>
    <mergeCell ref="H18:I18"/>
    <mergeCell ref="J18:M18"/>
    <mergeCell ref="N18:S18"/>
    <mergeCell ref="B19:C19"/>
    <mergeCell ref="D19:G19"/>
    <mergeCell ref="H19:I19"/>
    <mergeCell ref="J19:M19"/>
    <mergeCell ref="N19:S19"/>
    <mergeCell ref="B17:C17"/>
    <mergeCell ref="D17:G17"/>
    <mergeCell ref="J17:M17"/>
    <mergeCell ref="N17:S17"/>
    <mergeCell ref="B15:C15"/>
    <mergeCell ref="D15:G15"/>
    <mergeCell ref="H15:I15"/>
    <mergeCell ref="J15:M15"/>
    <mergeCell ref="N15:S15"/>
    <mergeCell ref="B16:C16"/>
    <mergeCell ref="D16:G16"/>
    <mergeCell ref="H16:I16"/>
    <mergeCell ref="J16:M16"/>
    <mergeCell ref="N16:S16"/>
    <mergeCell ref="H17:I17"/>
    <mergeCell ref="B13:C13"/>
    <mergeCell ref="D13:G13"/>
    <mergeCell ref="H13:I13"/>
    <mergeCell ref="J13:M13"/>
    <mergeCell ref="N13:S13"/>
    <mergeCell ref="B14:C14"/>
    <mergeCell ref="D14:G14"/>
    <mergeCell ref="H14:I14"/>
    <mergeCell ref="J14:M14"/>
    <mergeCell ref="N14:S14"/>
    <mergeCell ref="B2:Q2"/>
    <mergeCell ref="B9:D9"/>
    <mergeCell ref="B12:C12"/>
    <mergeCell ref="D12:G12"/>
    <mergeCell ref="H12:I12"/>
    <mergeCell ref="J12:M12"/>
    <mergeCell ref="N12:S12"/>
    <mergeCell ref="B10:S10"/>
    <mergeCell ref="B11:S11"/>
  </mergeCells>
  <dataValidations count="1">
    <dataValidation type="list" allowBlank="1" showInputMessage="1" showErrorMessage="1" sqref="H13:I41" xr:uid="{00000000-0002-0000-0200-000000000000}">
      <formula1>$B$44:$B$46</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4"/>
  <sheetViews>
    <sheetView showGridLines="0" showRowColHeaders="0" zoomScale="80" zoomScaleNormal="80" workbookViewId="0"/>
  </sheetViews>
  <sheetFormatPr baseColWidth="10" defaultColWidth="11.453125" defaultRowHeight="14.5" x14ac:dyDescent="0.35"/>
  <cols>
    <col min="1" max="1" width="3" customWidth="1"/>
    <col min="6" max="6" width="13.632812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97"/>
      <c r="C2" s="98"/>
      <c r="D2" s="98"/>
      <c r="E2" s="98"/>
      <c r="F2" s="98"/>
      <c r="G2" s="98"/>
      <c r="H2" s="98"/>
      <c r="I2" s="98"/>
      <c r="J2" s="98"/>
      <c r="K2" s="98"/>
      <c r="L2" s="98"/>
      <c r="M2" s="98"/>
      <c r="N2" s="98"/>
      <c r="O2" s="98"/>
      <c r="P2" s="98"/>
      <c r="Q2" s="98"/>
      <c r="R2" s="40"/>
      <c r="S2" s="40"/>
    </row>
    <row r="3" spans="2:19" ht="4" customHeight="1" x14ac:dyDescent="0.35">
      <c r="B3" s="48"/>
      <c r="C3" s="48"/>
      <c r="D3" s="48"/>
      <c r="E3" s="48"/>
      <c r="F3" s="48"/>
      <c r="G3" s="48"/>
      <c r="H3" s="48"/>
      <c r="I3" s="48"/>
      <c r="J3" s="48"/>
      <c r="K3" s="48"/>
      <c r="L3" s="48"/>
      <c r="M3" s="48"/>
      <c r="N3" s="48"/>
      <c r="O3" s="48"/>
      <c r="P3" s="48"/>
      <c r="Q3" s="48"/>
      <c r="R3" s="48"/>
      <c r="S3" s="48"/>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9"/>
    </row>
    <row r="6" spans="2:19" ht="4" customHeight="1" x14ac:dyDescent="0.35">
      <c r="B6" s="48"/>
      <c r="C6" s="48"/>
      <c r="D6" s="48"/>
      <c r="E6" s="48"/>
      <c r="F6" s="48"/>
      <c r="G6" s="48"/>
      <c r="H6" s="48"/>
      <c r="I6" s="48"/>
      <c r="J6" s="48"/>
      <c r="K6" s="48"/>
      <c r="L6" s="48"/>
      <c r="M6" s="48"/>
      <c r="N6" s="48"/>
      <c r="O6" s="48"/>
      <c r="P6" s="48"/>
      <c r="Q6" s="48"/>
      <c r="R6" s="48"/>
      <c r="S6" s="48"/>
    </row>
    <row r="7" spans="2:19" s="16" customFormat="1" ht="3.5" customHeight="1" x14ac:dyDescent="0.35"/>
    <row r="8" spans="2:19" ht="15" thickBot="1" x14ac:dyDescent="0.4"/>
    <row r="9" spans="2:19" ht="49" customHeight="1" thickTop="1" x14ac:dyDescent="0.35">
      <c r="B9" s="218" t="s">
        <v>31</v>
      </c>
      <c r="C9" s="219"/>
      <c r="D9" s="220" t="s">
        <v>167</v>
      </c>
      <c r="E9" s="220"/>
      <c r="F9" s="63" t="s">
        <v>53</v>
      </c>
      <c r="G9" s="63" t="s">
        <v>32</v>
      </c>
      <c r="H9" s="64" t="s">
        <v>33</v>
      </c>
      <c r="I9" s="221" t="s">
        <v>34</v>
      </c>
      <c r="J9" s="222"/>
      <c r="K9" s="223" t="s">
        <v>143</v>
      </c>
      <c r="L9" s="224"/>
      <c r="M9" s="225" t="s">
        <v>70</v>
      </c>
      <c r="N9" s="226"/>
      <c r="O9" s="226"/>
      <c r="P9" s="227"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Recuerden que pueden optar por una 2da oportunidad, cumpliendo el 100% del plan de acción que deben elaborar con las brechas obtenidas.                              
Plazo máximo: 3 meses para hacerlo llegar al auditor con el 100% de cumplimiento.</v>
      </c>
      <c r="Q9" s="228"/>
      <c r="R9" s="228"/>
      <c r="S9" s="229"/>
    </row>
    <row r="10" spans="2:19" ht="57.5" customHeight="1" thickBot="1" x14ac:dyDescent="0.4">
      <c r="B10" s="233" t="s">
        <v>35</v>
      </c>
      <c r="C10" s="234"/>
      <c r="D10" s="235">
        <f>F22</f>
        <v>29</v>
      </c>
      <c r="E10" s="235"/>
      <c r="F10" s="34">
        <f>G22</f>
        <v>0</v>
      </c>
      <c r="G10" s="34">
        <f>H22</f>
        <v>24</v>
      </c>
      <c r="H10" s="65">
        <f>I22</f>
        <v>5</v>
      </c>
      <c r="I10" s="236">
        <f>(G10*100)/(G10+H10)</f>
        <v>82.758620689655174</v>
      </c>
      <c r="J10" s="237"/>
      <c r="K10" s="238">
        <v>90</v>
      </c>
      <c r="L10" s="239"/>
      <c r="M10" s="240" t="str">
        <f>IF(I10&gt;=90,"CERTIFICA","NO CERTIFICA")</f>
        <v>NO CERTIFICA</v>
      </c>
      <c r="N10" s="241"/>
      <c r="O10" s="241"/>
      <c r="P10" s="230"/>
      <c r="Q10" s="231"/>
      <c r="R10" s="231"/>
      <c r="S10" s="232"/>
    </row>
    <row r="11" spans="2:19" ht="15" thickTop="1" x14ac:dyDescent="0.35">
      <c r="B11" s="13"/>
      <c r="J11" s="11"/>
      <c r="K11" s="11"/>
      <c r="L11" s="11"/>
    </row>
    <row r="12" spans="2:19" ht="4" customHeight="1" x14ac:dyDescent="0.35">
      <c r="B12" s="13"/>
      <c r="J12" s="11"/>
      <c r="K12" s="11"/>
      <c r="L12" s="11"/>
    </row>
    <row r="13" spans="2:19" ht="65" customHeight="1" x14ac:dyDescent="0.35">
      <c r="B13" s="215" t="s">
        <v>75</v>
      </c>
      <c r="C13" s="215"/>
      <c r="D13" s="215"/>
      <c r="E13" s="215"/>
      <c r="F13" s="63" t="s">
        <v>168</v>
      </c>
      <c r="G13" s="63" t="s">
        <v>53</v>
      </c>
      <c r="H13" s="63" t="s">
        <v>32</v>
      </c>
      <c r="I13" s="63" t="s">
        <v>33</v>
      </c>
      <c r="J13" s="216" t="s">
        <v>78</v>
      </c>
      <c r="K13" s="217"/>
      <c r="L13" s="11"/>
    </row>
    <row r="14" spans="2:19" ht="31" customHeight="1" x14ac:dyDescent="0.35">
      <c r="B14" s="202" t="s">
        <v>54</v>
      </c>
      <c r="C14" s="202"/>
      <c r="D14" s="202"/>
      <c r="E14" s="202"/>
      <c r="F14" s="25">
        <f>4-G14</f>
        <v>4</v>
      </c>
      <c r="G14" s="26">
        <f>COUNTIF('2.- PAUTA DE EVALUACIÓN'!$H$13:$I$16,G13)</f>
        <v>0</v>
      </c>
      <c r="H14" s="26">
        <f>COUNTIF('2.- PAUTA DE EVALUACIÓN'!$H$13:$I$16,H13)</f>
        <v>2</v>
      </c>
      <c r="I14" s="26">
        <f>COUNTIF('2.- PAUTA DE EVALUACIÓN'!$H$13:$I$16,I13)</f>
        <v>2</v>
      </c>
      <c r="J14" s="213">
        <f t="shared" ref="J14:J20" si="0">+H14/F14</f>
        <v>0.5</v>
      </c>
      <c r="K14" s="214"/>
      <c r="L14" s="11"/>
    </row>
    <row r="15" spans="2:19" ht="25.5" customHeight="1" x14ac:dyDescent="0.35">
      <c r="B15" s="202" t="s">
        <v>55</v>
      </c>
      <c r="C15" s="202"/>
      <c r="D15" s="202"/>
      <c r="E15" s="202"/>
      <c r="F15" s="25">
        <f>2-G15</f>
        <v>2</v>
      </c>
      <c r="G15" s="26">
        <f>COUNTIF('2.- PAUTA DE EVALUACIÓN'!$H$17:$I$18,G13)</f>
        <v>0</v>
      </c>
      <c r="H15" s="26">
        <f>COUNTIF('2.- PAUTA DE EVALUACIÓN'!$H$17:$I$18,H13)</f>
        <v>1</v>
      </c>
      <c r="I15" s="26">
        <f>COUNTIF('2.- PAUTA DE EVALUACIÓN'!$H$17:$I$18,I13)</f>
        <v>1</v>
      </c>
      <c r="J15" s="213">
        <f t="shared" si="0"/>
        <v>0.5</v>
      </c>
      <c r="K15" s="214"/>
      <c r="L15" s="11"/>
    </row>
    <row r="16" spans="2:19" ht="25.5" customHeight="1" x14ac:dyDescent="0.35">
      <c r="B16" s="202" t="s">
        <v>56</v>
      </c>
      <c r="C16" s="202"/>
      <c r="D16" s="202"/>
      <c r="E16" s="202"/>
      <c r="F16" s="25">
        <f>1-G16</f>
        <v>1</v>
      </c>
      <c r="G16" s="26">
        <f>COUNTIF('2.- PAUTA DE EVALUACIÓN'!$H$19:$I$19,G13)</f>
        <v>0</v>
      </c>
      <c r="H16" s="26">
        <f>COUNTIF('2.- PAUTA DE EVALUACIÓN'!$H$19:$I$19,H13)</f>
        <v>1</v>
      </c>
      <c r="I16" s="26">
        <f>COUNTIF('2.- PAUTA DE EVALUACIÓN'!$H$19:$I$19,I13)</f>
        <v>0</v>
      </c>
      <c r="J16" s="213">
        <f t="shared" si="0"/>
        <v>1</v>
      </c>
      <c r="K16" s="214"/>
      <c r="L16" s="11"/>
    </row>
    <row r="17" spans="2:12" ht="25.5" customHeight="1" x14ac:dyDescent="0.35">
      <c r="B17" s="202" t="s">
        <v>58</v>
      </c>
      <c r="C17" s="202"/>
      <c r="D17" s="202"/>
      <c r="E17" s="202"/>
      <c r="F17" s="25">
        <f>2-G17</f>
        <v>2</v>
      </c>
      <c r="G17" s="26">
        <f>COUNTIF('2.- PAUTA DE EVALUACIÓN'!$H$20:$I$21,G13)</f>
        <v>0</v>
      </c>
      <c r="H17" s="26">
        <f>COUNTIF('2.- PAUTA DE EVALUACIÓN'!$H$20:$I$21,H13)</f>
        <v>2</v>
      </c>
      <c r="I17" s="26">
        <f>COUNTIF('2.- PAUTA DE EVALUACIÓN'!$H$20:$I$21,I13)</f>
        <v>0</v>
      </c>
      <c r="J17" s="213">
        <f t="shared" si="0"/>
        <v>1</v>
      </c>
      <c r="K17" s="214"/>
      <c r="L17" s="11"/>
    </row>
    <row r="18" spans="2:12" ht="25.5" customHeight="1" x14ac:dyDescent="0.35">
      <c r="B18" s="202" t="s">
        <v>59</v>
      </c>
      <c r="C18" s="202"/>
      <c r="D18" s="202"/>
      <c r="E18" s="202"/>
      <c r="F18" s="25">
        <f>8-G18</f>
        <v>8</v>
      </c>
      <c r="G18" s="26">
        <f>COUNTIF('2.- PAUTA DE EVALUACIÓN'!$H$22:$I$29,G13)</f>
        <v>0</v>
      </c>
      <c r="H18" s="26">
        <f>COUNTIF('2.- PAUTA DE EVALUACIÓN'!$H$22:$I$29,H13)</f>
        <v>8</v>
      </c>
      <c r="I18" s="26">
        <f>COUNTIF('2.- PAUTA DE EVALUACIÓN'!$H$22:$I$29,I13)</f>
        <v>0</v>
      </c>
      <c r="J18" s="213">
        <f t="shared" si="0"/>
        <v>1</v>
      </c>
      <c r="K18" s="214"/>
      <c r="L18" s="11"/>
    </row>
    <row r="19" spans="2:12" ht="31" customHeight="1" x14ac:dyDescent="0.35">
      <c r="B19" s="202" t="s">
        <v>62</v>
      </c>
      <c r="C19" s="202"/>
      <c r="D19" s="202"/>
      <c r="E19" s="202"/>
      <c r="F19" s="25">
        <f>4-G19</f>
        <v>4</v>
      </c>
      <c r="G19" s="26">
        <f>COUNTIF('2.- PAUTA DE EVALUACIÓN'!$H$30:$I$33,G13)</f>
        <v>0</v>
      </c>
      <c r="H19" s="26">
        <f>COUNTIF('2.- PAUTA DE EVALUACIÓN'!$H$30:$I$33,H13)</f>
        <v>4</v>
      </c>
      <c r="I19" s="26">
        <f>COUNTIF('2.- PAUTA DE EVALUACIÓN'!$H$30:$I$33,I13)</f>
        <v>0</v>
      </c>
      <c r="J19" s="213">
        <f t="shared" si="0"/>
        <v>1</v>
      </c>
      <c r="K19" s="214"/>
      <c r="L19" s="11"/>
    </row>
    <row r="20" spans="2:12" ht="31" customHeight="1" x14ac:dyDescent="0.35">
      <c r="B20" s="202" t="s">
        <v>64</v>
      </c>
      <c r="C20" s="202"/>
      <c r="D20" s="202"/>
      <c r="E20" s="202"/>
      <c r="F20" s="25">
        <f>6-G20</f>
        <v>6</v>
      </c>
      <c r="G20" s="26">
        <f>COUNTIF('2.- PAUTA DE EVALUACIÓN'!$H$34:$I$39,G13)</f>
        <v>0</v>
      </c>
      <c r="H20" s="26">
        <f>COUNTIF('2.- PAUTA DE EVALUACIÓN'!$H$34:$I$39,H13)</f>
        <v>5</v>
      </c>
      <c r="I20" s="26">
        <f>COUNTIF('2.- PAUTA DE EVALUACIÓN'!$H$34:$I$39,I13)</f>
        <v>1</v>
      </c>
      <c r="J20" s="213">
        <f t="shared" si="0"/>
        <v>0.83333333333333337</v>
      </c>
      <c r="K20" s="214"/>
      <c r="L20" s="11"/>
    </row>
    <row r="21" spans="2:12" ht="26" customHeight="1" x14ac:dyDescent="0.35">
      <c r="B21" s="202" t="s">
        <v>65</v>
      </c>
      <c r="C21" s="202"/>
      <c r="D21" s="202"/>
      <c r="E21" s="202"/>
      <c r="F21" s="25">
        <f>2-G21</f>
        <v>2</v>
      </c>
      <c r="G21" s="26">
        <f>COUNTIF('2.- PAUTA DE EVALUACIÓN'!$H$40:$I$41,G13)</f>
        <v>0</v>
      </c>
      <c r="H21" s="26">
        <f>COUNTIF('2.- PAUTA DE EVALUACIÓN'!$H$40:$I$41,H13)</f>
        <v>1</v>
      </c>
      <c r="I21" s="26">
        <f>COUNTIF('2.- PAUTA DE EVALUACIÓN'!$H$40:$I$41,I13)</f>
        <v>1</v>
      </c>
      <c r="J21" s="213">
        <f>+IFERROR(H21/F21,"N/A")</f>
        <v>0.5</v>
      </c>
      <c r="K21" s="214"/>
      <c r="L21" s="11"/>
    </row>
    <row r="22" spans="2:12" ht="31.5" hidden="1" customHeight="1" x14ac:dyDescent="0.35">
      <c r="B22" s="210" t="s">
        <v>36</v>
      </c>
      <c r="C22" s="211"/>
      <c r="D22" s="211"/>
      <c r="E22" s="212"/>
      <c r="F22" s="37">
        <f>SUM(F14:F21)</f>
        <v>29</v>
      </c>
      <c r="G22" s="37">
        <f>SUM(G14:G21)</f>
        <v>0</v>
      </c>
      <c r="H22" s="37">
        <f>SUM(H14:H21)</f>
        <v>24</v>
      </c>
      <c r="I22" s="38">
        <f>SUM(I14:I21)</f>
        <v>5</v>
      </c>
      <c r="K22" s="11"/>
      <c r="L22" s="11"/>
    </row>
    <row r="23" spans="2:12" x14ac:dyDescent="0.35">
      <c r="B23" s="13"/>
      <c r="J23" s="11"/>
      <c r="K23" s="11"/>
      <c r="L23" s="11"/>
    </row>
    <row r="24" spans="2:12" x14ac:dyDescent="0.35">
      <c r="B24" s="13"/>
      <c r="J24" s="11"/>
      <c r="K24" s="11"/>
      <c r="L24" s="11"/>
    </row>
  </sheetData>
  <sheetProtection algorithmName="SHA-512" hashValue="c8FbGIEy1nqzBCgMNgCThHQrtYM5HF5mhYzMFirZjXHu+EHFaL7Rw+7rAGBj5frYyx5R7CiQz0+h742dLn90rQ==" saltValue="F8HAZBIn6YpN5UmfFBBFmw==" spinCount="100000" sheet="1" objects="1" scenarios="1"/>
  <mergeCells count="31">
    <mergeCell ref="B2:Q2"/>
    <mergeCell ref="B9:C9"/>
    <mergeCell ref="D9:E9"/>
    <mergeCell ref="I9:J9"/>
    <mergeCell ref="K9:L9"/>
    <mergeCell ref="M9:O9"/>
    <mergeCell ref="P9:S10"/>
    <mergeCell ref="B10:C10"/>
    <mergeCell ref="D10:E10"/>
    <mergeCell ref="I10:J10"/>
    <mergeCell ref="K10:L10"/>
    <mergeCell ref="M10:O10"/>
    <mergeCell ref="B13:E13"/>
    <mergeCell ref="J13:K13"/>
    <mergeCell ref="B14:E14"/>
    <mergeCell ref="J14:K14"/>
    <mergeCell ref="B15:E15"/>
    <mergeCell ref="J15:K15"/>
    <mergeCell ref="B16:E16"/>
    <mergeCell ref="J16:K16"/>
    <mergeCell ref="B17:E17"/>
    <mergeCell ref="J17:K17"/>
    <mergeCell ref="B18:E18"/>
    <mergeCell ref="J18:K18"/>
    <mergeCell ref="B22:E22"/>
    <mergeCell ref="B19:E19"/>
    <mergeCell ref="J19:K19"/>
    <mergeCell ref="B20:E20"/>
    <mergeCell ref="J20:K20"/>
    <mergeCell ref="B21:E21"/>
    <mergeCell ref="J21:K21"/>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6"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1"/>
  <sheetViews>
    <sheetView showGridLines="0" showRowColHeaders="0" zoomScale="80" zoomScaleNormal="80" workbookViewId="0"/>
  </sheetViews>
  <sheetFormatPr baseColWidth="10" defaultColWidth="11.453125" defaultRowHeight="14.5" x14ac:dyDescent="0.35"/>
  <cols>
    <col min="1" max="1" width="3" customWidth="1"/>
    <col min="6" max="6" width="12.6328125" customWidth="1"/>
    <col min="10" max="10" width="9.6328125" customWidth="1"/>
    <col min="11" max="11" width="10.08984375" customWidth="1"/>
    <col min="19" max="19" width="4.36328125" customWidth="1"/>
  </cols>
  <sheetData>
    <row r="1" spans="1:19" ht="10.5" customHeight="1" x14ac:dyDescent="0.35"/>
    <row r="2" spans="1:19" ht="143" customHeight="1" x14ac:dyDescent="0.35">
      <c r="B2" s="97"/>
      <c r="C2" s="98"/>
      <c r="D2" s="98"/>
      <c r="E2" s="98"/>
      <c r="F2" s="98"/>
      <c r="G2" s="98"/>
      <c r="H2" s="98"/>
      <c r="I2" s="98"/>
      <c r="J2" s="98"/>
      <c r="K2" s="98"/>
      <c r="L2" s="98"/>
      <c r="M2" s="98"/>
      <c r="N2" s="98"/>
      <c r="O2" s="98"/>
      <c r="P2" s="98"/>
      <c r="Q2" s="98"/>
      <c r="R2" s="40"/>
      <c r="S2" s="40"/>
    </row>
    <row r="3" spans="1:19" ht="4" customHeight="1" x14ac:dyDescent="0.35">
      <c r="B3" s="48"/>
      <c r="C3" s="48"/>
      <c r="D3" s="48"/>
      <c r="E3" s="48"/>
      <c r="F3" s="48"/>
      <c r="G3" s="48"/>
      <c r="H3" s="48"/>
      <c r="I3" s="48"/>
      <c r="J3" s="48"/>
      <c r="K3" s="48"/>
      <c r="L3" s="48"/>
      <c r="M3" s="48"/>
      <c r="N3" s="48"/>
      <c r="O3" s="48"/>
      <c r="P3" s="48"/>
      <c r="Q3" s="48"/>
      <c r="R3" s="48"/>
      <c r="S3" s="48"/>
    </row>
    <row r="4" spans="1:19" ht="37" customHeight="1" x14ac:dyDescent="0.35">
      <c r="B4" s="15"/>
      <c r="C4" s="15"/>
      <c r="D4" s="15"/>
      <c r="E4" s="15"/>
      <c r="F4" s="15"/>
      <c r="G4" s="15"/>
      <c r="H4" s="15"/>
      <c r="I4" s="15"/>
      <c r="J4" s="15"/>
      <c r="K4" s="15"/>
      <c r="L4" s="15"/>
      <c r="M4" s="15"/>
      <c r="N4" s="15"/>
      <c r="O4" s="15"/>
      <c r="P4" s="15"/>
      <c r="Q4" s="15"/>
      <c r="R4" s="15"/>
      <c r="S4" s="15"/>
    </row>
    <row r="5" spans="1:19" ht="24" customHeight="1" x14ac:dyDescent="0.35">
      <c r="B5" s="15"/>
      <c r="C5" s="15"/>
      <c r="D5" s="15"/>
      <c r="E5" s="15"/>
      <c r="F5" s="15"/>
      <c r="G5" s="15"/>
      <c r="H5" s="15"/>
      <c r="I5" s="15"/>
      <c r="J5" s="15"/>
      <c r="K5" s="15"/>
      <c r="L5" s="15"/>
      <c r="M5" s="15"/>
      <c r="N5" s="15"/>
      <c r="O5" s="15"/>
      <c r="P5" s="15"/>
      <c r="Q5" s="15"/>
      <c r="R5" s="15"/>
      <c r="S5" s="49"/>
    </row>
    <row r="6" spans="1:19" ht="4" customHeight="1" x14ac:dyDescent="0.35">
      <c r="B6" s="48"/>
      <c r="C6" s="48"/>
      <c r="D6" s="48"/>
      <c r="E6" s="48"/>
      <c r="F6" s="48"/>
      <c r="G6" s="48"/>
      <c r="H6" s="48"/>
      <c r="I6" s="48"/>
      <c r="J6" s="48"/>
      <c r="K6" s="48"/>
      <c r="L6" s="48"/>
      <c r="M6" s="48"/>
      <c r="N6" s="48"/>
      <c r="O6" s="48"/>
      <c r="P6" s="48"/>
      <c r="Q6" s="48"/>
      <c r="R6" s="48"/>
      <c r="S6" s="48"/>
    </row>
    <row r="7" spans="1:19" s="16" customFormat="1" ht="3.5" customHeight="1" x14ac:dyDescent="0.35"/>
    <row r="8" spans="1:19" ht="4" customHeight="1" x14ac:dyDescent="0.35"/>
    <row r="9" spans="1:19" ht="104.5" customHeight="1" x14ac:dyDescent="0.35">
      <c r="B9" s="257" t="s">
        <v>186</v>
      </c>
      <c r="C9" s="258"/>
      <c r="D9" s="258"/>
      <c r="E9" s="258"/>
      <c r="F9" s="258"/>
      <c r="G9" s="258"/>
      <c r="H9" s="258"/>
      <c r="I9" s="258"/>
      <c r="J9" s="258"/>
      <c r="K9" s="258"/>
      <c r="L9" s="258"/>
      <c r="M9" s="258"/>
      <c r="N9" s="258"/>
      <c r="O9" s="258"/>
      <c r="P9" s="258"/>
      <c r="Q9" s="258"/>
      <c r="R9" s="258"/>
      <c r="S9" s="259"/>
    </row>
    <row r="10" spans="1:19" ht="10" customHeight="1" thickBot="1" x14ac:dyDescent="0.4">
      <c r="A10" s="67"/>
      <c r="B10" s="67"/>
      <c r="C10" s="67"/>
      <c r="D10" s="67"/>
      <c r="E10" s="67"/>
      <c r="F10" s="67"/>
      <c r="G10" s="67"/>
      <c r="H10" s="67"/>
      <c r="I10" s="67"/>
      <c r="J10" s="67"/>
      <c r="K10" s="67"/>
      <c r="L10" s="67"/>
      <c r="M10" s="67"/>
      <c r="N10" s="67"/>
      <c r="O10" s="67"/>
      <c r="P10" s="67"/>
      <c r="Q10" s="67"/>
      <c r="R10" s="67"/>
    </row>
    <row r="11" spans="1:19" s="16" customFormat="1" ht="32.5" customHeight="1" thickBot="1" x14ac:dyDescent="0.4">
      <c r="A11" s="74"/>
      <c r="B11" s="248" t="s">
        <v>37</v>
      </c>
      <c r="C11" s="249"/>
      <c r="D11" s="249"/>
      <c r="E11" s="250"/>
      <c r="F11" s="250"/>
      <c r="G11" s="250"/>
      <c r="H11" s="251" t="s">
        <v>71</v>
      </c>
      <c r="I11" s="251"/>
      <c r="J11" s="252"/>
      <c r="K11" s="260"/>
      <c r="L11" s="261"/>
      <c r="M11" s="74"/>
      <c r="N11" s="74"/>
      <c r="O11" s="74"/>
      <c r="P11" s="74"/>
      <c r="Q11" s="74"/>
      <c r="R11" s="74"/>
      <c r="S11" s="74"/>
    </row>
    <row r="12" spans="1:19" s="16" customFormat="1" ht="9" customHeight="1" x14ac:dyDescent="0.35">
      <c r="A12" s="74"/>
      <c r="B12" s="75"/>
      <c r="C12" s="27"/>
      <c r="D12" s="27"/>
      <c r="E12" s="27"/>
      <c r="F12" s="76"/>
      <c r="G12" s="76"/>
      <c r="H12" s="76"/>
      <c r="I12" s="76"/>
      <c r="J12" s="76"/>
      <c r="K12" s="74"/>
      <c r="L12" s="74"/>
      <c r="M12" s="74"/>
      <c r="N12" s="74"/>
      <c r="O12" s="74"/>
      <c r="P12" s="74"/>
      <c r="Q12" s="74"/>
      <c r="R12" s="74"/>
      <c r="S12" s="74"/>
    </row>
    <row r="13" spans="1:19" s="36" customFormat="1" ht="59.5" customHeight="1" x14ac:dyDescent="0.35">
      <c r="A13" s="77"/>
      <c r="B13" s="78" t="s">
        <v>50</v>
      </c>
      <c r="C13" s="253" t="s">
        <v>38</v>
      </c>
      <c r="D13" s="254"/>
      <c r="E13" s="255"/>
      <c r="F13" s="256" t="s">
        <v>39</v>
      </c>
      <c r="G13" s="256"/>
      <c r="H13" s="256" t="s">
        <v>40</v>
      </c>
      <c r="I13" s="256"/>
      <c r="J13" s="256"/>
      <c r="K13" s="256" t="s">
        <v>41</v>
      </c>
      <c r="L13" s="256"/>
      <c r="M13" s="256" t="s">
        <v>42</v>
      </c>
      <c r="N13" s="256"/>
      <c r="O13" s="78" t="s">
        <v>43</v>
      </c>
      <c r="P13" s="253" t="s">
        <v>6</v>
      </c>
      <c r="Q13" s="254"/>
      <c r="R13" s="254"/>
      <c r="S13" s="255"/>
    </row>
    <row r="14" spans="1:19" ht="32.5" customHeight="1" x14ac:dyDescent="0.35">
      <c r="A14" s="66"/>
      <c r="B14" s="39"/>
      <c r="C14" s="245"/>
      <c r="D14" s="246"/>
      <c r="E14" s="247"/>
      <c r="F14" s="245" t="s">
        <v>116</v>
      </c>
      <c r="G14" s="247"/>
      <c r="H14" s="245"/>
      <c r="I14" s="246"/>
      <c r="J14" s="247"/>
      <c r="K14" s="242"/>
      <c r="L14" s="244"/>
      <c r="M14" s="242"/>
      <c r="N14" s="244"/>
      <c r="O14" s="41"/>
      <c r="P14" s="242"/>
      <c r="Q14" s="243"/>
      <c r="R14" s="243"/>
      <c r="S14" s="244"/>
    </row>
    <row r="15" spans="1:19" ht="32.5" customHeight="1" x14ac:dyDescent="0.35">
      <c r="A15" s="79"/>
      <c r="B15" s="39"/>
      <c r="C15" s="245"/>
      <c r="D15" s="246"/>
      <c r="E15" s="247"/>
      <c r="F15" s="245"/>
      <c r="G15" s="247"/>
      <c r="H15" s="245"/>
      <c r="I15" s="246"/>
      <c r="J15" s="247"/>
      <c r="K15" s="242"/>
      <c r="L15" s="244"/>
      <c r="M15" s="242"/>
      <c r="N15" s="244"/>
      <c r="O15" s="41"/>
      <c r="P15" s="242"/>
      <c r="Q15" s="243"/>
      <c r="R15" s="243"/>
      <c r="S15" s="244"/>
    </row>
    <row r="16" spans="1:19" ht="32.5" customHeight="1" x14ac:dyDescent="0.35">
      <c r="A16" s="79"/>
      <c r="B16" s="39"/>
      <c r="C16" s="245"/>
      <c r="D16" s="246"/>
      <c r="E16" s="247"/>
      <c r="F16" s="245"/>
      <c r="G16" s="247"/>
      <c r="H16" s="245"/>
      <c r="I16" s="246"/>
      <c r="J16" s="247"/>
      <c r="K16" s="242"/>
      <c r="L16" s="244"/>
      <c r="M16" s="242"/>
      <c r="N16" s="244"/>
      <c r="O16" s="41"/>
      <c r="P16" s="242"/>
      <c r="Q16" s="243"/>
      <c r="R16" s="243"/>
      <c r="S16" s="244"/>
    </row>
    <row r="17" spans="1:19" ht="32.5" customHeight="1" x14ac:dyDescent="0.35">
      <c r="A17" s="79"/>
      <c r="B17" s="39"/>
      <c r="C17" s="245"/>
      <c r="D17" s="246"/>
      <c r="E17" s="247"/>
      <c r="F17" s="245"/>
      <c r="G17" s="247"/>
      <c r="H17" s="245"/>
      <c r="I17" s="246"/>
      <c r="J17" s="247"/>
      <c r="K17" s="242"/>
      <c r="L17" s="244"/>
      <c r="M17" s="242"/>
      <c r="N17" s="244"/>
      <c r="O17" s="41"/>
      <c r="P17" s="242"/>
      <c r="Q17" s="243"/>
      <c r="R17" s="243"/>
      <c r="S17" s="244"/>
    </row>
    <row r="18" spans="1:19" ht="32.5" customHeight="1" x14ac:dyDescent="0.35">
      <c r="A18" s="79"/>
      <c r="B18" s="39"/>
      <c r="C18" s="245"/>
      <c r="D18" s="246"/>
      <c r="E18" s="247"/>
      <c r="F18" s="245"/>
      <c r="G18" s="247"/>
      <c r="H18" s="245"/>
      <c r="I18" s="246"/>
      <c r="J18" s="247"/>
      <c r="K18" s="242"/>
      <c r="L18" s="244"/>
      <c r="M18" s="242"/>
      <c r="N18" s="244"/>
      <c r="O18" s="41"/>
      <c r="P18" s="242"/>
      <c r="Q18" s="243"/>
      <c r="R18" s="243"/>
      <c r="S18" s="244"/>
    </row>
    <row r="19" spans="1:19" ht="32.5" customHeight="1" x14ac:dyDescent="0.35">
      <c r="A19" s="79"/>
      <c r="B19" s="39"/>
      <c r="C19" s="245"/>
      <c r="D19" s="246"/>
      <c r="E19" s="247"/>
      <c r="F19" s="245"/>
      <c r="G19" s="247"/>
      <c r="H19" s="245"/>
      <c r="I19" s="246"/>
      <c r="J19" s="247"/>
      <c r="K19" s="242"/>
      <c r="L19" s="244"/>
      <c r="M19" s="242"/>
      <c r="N19" s="244"/>
      <c r="O19" s="41"/>
      <c r="P19" s="242"/>
      <c r="Q19" s="243"/>
      <c r="R19" s="243"/>
      <c r="S19" s="244"/>
    </row>
    <row r="20" spans="1:19" ht="32.5" customHeight="1" x14ac:dyDescent="0.35">
      <c r="A20" s="79"/>
      <c r="B20" s="39"/>
      <c r="C20" s="245"/>
      <c r="D20" s="246"/>
      <c r="E20" s="247"/>
      <c r="F20" s="245"/>
      <c r="G20" s="247"/>
      <c r="H20" s="245"/>
      <c r="I20" s="246"/>
      <c r="J20" s="247"/>
      <c r="K20" s="242"/>
      <c r="L20" s="244"/>
      <c r="M20" s="242"/>
      <c r="N20" s="244"/>
      <c r="O20" s="41"/>
      <c r="P20" s="242"/>
      <c r="Q20" s="243"/>
      <c r="R20" s="243"/>
      <c r="S20" s="244"/>
    </row>
    <row r="21" spans="1:19" x14ac:dyDescent="0.35">
      <c r="A21" s="79"/>
      <c r="B21" s="79"/>
      <c r="C21" s="79"/>
      <c r="D21" s="79"/>
      <c r="E21" s="79"/>
      <c r="F21" s="79"/>
      <c r="G21" s="79"/>
      <c r="H21" s="79"/>
      <c r="I21" s="79"/>
      <c r="J21" s="79"/>
      <c r="K21" s="79"/>
      <c r="L21" s="79"/>
      <c r="M21" s="79"/>
      <c r="N21" s="79"/>
      <c r="O21" s="79"/>
      <c r="P21" s="79"/>
      <c r="Q21" s="79"/>
      <c r="R21" s="79"/>
      <c r="S21" s="79"/>
    </row>
    <row r="22" spans="1:19" x14ac:dyDescent="0.35">
      <c r="A22" s="79"/>
      <c r="B22" s="79"/>
      <c r="C22" s="79"/>
      <c r="D22" s="79"/>
      <c r="E22" s="79"/>
      <c r="F22" s="79"/>
      <c r="G22" s="79"/>
      <c r="H22" s="79"/>
      <c r="I22" s="79"/>
      <c r="J22" s="79"/>
      <c r="K22" s="79"/>
      <c r="L22" s="79"/>
      <c r="M22" s="79"/>
      <c r="N22" s="79"/>
      <c r="O22" s="79"/>
      <c r="P22" s="79"/>
      <c r="Q22" s="79"/>
      <c r="R22" s="79"/>
      <c r="S22" s="79"/>
    </row>
    <row r="23" spans="1:19" x14ac:dyDescent="0.35">
      <c r="A23" s="79"/>
      <c r="B23" s="79"/>
      <c r="C23" s="79"/>
      <c r="D23" s="79"/>
      <c r="E23" s="79"/>
      <c r="F23" s="79"/>
      <c r="G23" s="79"/>
      <c r="H23" s="79"/>
      <c r="I23" s="79"/>
      <c r="J23" s="79"/>
      <c r="K23" s="79"/>
      <c r="L23" s="79"/>
      <c r="M23" s="79"/>
      <c r="N23" s="79"/>
      <c r="O23" s="79"/>
      <c r="P23" s="79"/>
      <c r="Q23" s="79"/>
      <c r="R23" s="79"/>
      <c r="S23" s="79"/>
    </row>
    <row r="24" spans="1:19" x14ac:dyDescent="0.35">
      <c r="A24" s="79"/>
      <c r="B24" s="79"/>
      <c r="C24" s="79"/>
      <c r="D24" s="79"/>
      <c r="E24" s="79"/>
      <c r="F24" s="79"/>
      <c r="G24" s="79"/>
      <c r="H24" s="79"/>
      <c r="I24" s="79"/>
      <c r="J24" s="79"/>
      <c r="K24" s="79"/>
      <c r="L24" s="79"/>
      <c r="M24" s="79"/>
      <c r="N24" s="79"/>
      <c r="O24" s="79"/>
      <c r="P24" s="79"/>
      <c r="Q24" s="79"/>
      <c r="R24" s="79"/>
      <c r="S24" s="79"/>
    </row>
    <row r="25" spans="1:19" x14ac:dyDescent="0.35">
      <c r="A25" s="79"/>
      <c r="B25" s="79"/>
      <c r="C25" s="79"/>
      <c r="D25" s="79"/>
      <c r="E25" s="79"/>
      <c r="F25" s="79"/>
      <c r="G25" s="79"/>
      <c r="H25" s="79"/>
      <c r="I25" s="79"/>
      <c r="J25" s="79"/>
      <c r="K25" s="79"/>
      <c r="L25" s="79"/>
      <c r="M25" s="79"/>
      <c r="N25" s="79"/>
      <c r="O25" s="79"/>
      <c r="P25" s="79"/>
      <c r="Q25" s="79"/>
      <c r="R25" s="79"/>
      <c r="S25" s="79"/>
    </row>
    <row r="26" spans="1:19" x14ac:dyDescent="0.35">
      <c r="A26" s="79"/>
      <c r="B26" s="79"/>
      <c r="C26" s="79"/>
      <c r="D26" s="79"/>
      <c r="E26" s="79"/>
      <c r="F26" s="79"/>
      <c r="G26" s="79"/>
      <c r="H26" s="79"/>
      <c r="I26" s="79"/>
      <c r="J26" s="79"/>
      <c r="K26" s="79"/>
      <c r="L26" s="79"/>
      <c r="M26" s="79"/>
      <c r="N26" s="79"/>
      <c r="O26" s="79"/>
      <c r="P26" s="79"/>
      <c r="Q26" s="79"/>
      <c r="R26" s="79"/>
      <c r="S26" s="79"/>
    </row>
    <row r="27" spans="1:19" x14ac:dyDescent="0.35">
      <c r="A27" s="79"/>
      <c r="B27" s="79"/>
      <c r="C27" s="79"/>
      <c r="D27" s="79"/>
      <c r="E27" s="79"/>
      <c r="F27" s="79"/>
      <c r="G27" s="79"/>
      <c r="H27" s="79"/>
      <c r="I27" s="79"/>
      <c r="J27" s="79"/>
      <c r="K27" s="79"/>
      <c r="L27" s="79"/>
      <c r="M27" s="79"/>
      <c r="N27" s="79"/>
      <c r="O27" s="79"/>
      <c r="P27" s="79"/>
      <c r="Q27" s="79"/>
      <c r="R27" s="79"/>
      <c r="S27" s="79"/>
    </row>
    <row r="28" spans="1:19" x14ac:dyDescent="0.35">
      <c r="A28" s="79"/>
      <c r="B28" s="79"/>
      <c r="C28" s="79"/>
      <c r="D28" s="79"/>
      <c r="E28" s="79"/>
      <c r="F28" s="79"/>
      <c r="G28" s="79"/>
      <c r="H28" s="79"/>
      <c r="I28" s="79"/>
      <c r="J28" s="79"/>
      <c r="K28" s="79"/>
      <c r="L28" s="79"/>
      <c r="M28" s="79"/>
      <c r="N28" s="79"/>
      <c r="O28" s="79"/>
      <c r="P28" s="79"/>
      <c r="Q28" s="79"/>
      <c r="R28" s="79"/>
      <c r="S28" s="79"/>
    </row>
    <row r="29" spans="1:19" x14ac:dyDescent="0.35">
      <c r="A29" s="79"/>
      <c r="B29" s="79"/>
      <c r="C29" s="79"/>
      <c r="D29" s="79"/>
      <c r="E29" s="79"/>
      <c r="F29" s="79"/>
      <c r="G29" s="79"/>
      <c r="H29" s="79"/>
      <c r="I29" s="79"/>
      <c r="J29" s="79"/>
      <c r="K29" s="79"/>
      <c r="L29" s="79"/>
      <c r="M29" s="79"/>
      <c r="N29" s="79"/>
      <c r="O29" s="79"/>
      <c r="P29" s="79"/>
      <c r="Q29" s="79"/>
      <c r="R29" s="79"/>
      <c r="S29" s="79"/>
    </row>
    <row r="30" spans="1:19" x14ac:dyDescent="0.35">
      <c r="A30" s="79"/>
      <c r="B30" s="79"/>
      <c r="C30" s="79"/>
      <c r="D30" s="79"/>
      <c r="E30" s="79"/>
      <c r="F30" s="79"/>
      <c r="G30" s="79"/>
      <c r="H30" s="79"/>
      <c r="I30" s="79"/>
      <c r="J30" s="79"/>
      <c r="K30" s="79"/>
      <c r="L30" s="79"/>
      <c r="M30" s="79"/>
      <c r="N30" s="79"/>
      <c r="O30" s="79"/>
      <c r="P30" s="79"/>
      <c r="Q30" s="79"/>
      <c r="R30" s="79"/>
      <c r="S30" s="79"/>
    </row>
    <row r="31" spans="1:19" x14ac:dyDescent="0.35">
      <c r="A31" s="79"/>
      <c r="B31" s="79"/>
      <c r="C31" s="79"/>
      <c r="D31" s="79"/>
      <c r="E31" s="79"/>
      <c r="F31" s="79"/>
      <c r="G31" s="79"/>
      <c r="H31" s="79"/>
      <c r="I31" s="79"/>
      <c r="J31" s="79"/>
      <c r="K31" s="79"/>
      <c r="L31" s="79"/>
      <c r="M31" s="79"/>
      <c r="N31" s="79"/>
      <c r="O31" s="79"/>
      <c r="P31" s="79"/>
      <c r="Q31" s="79"/>
      <c r="R31" s="79"/>
      <c r="S31" s="79"/>
    </row>
    <row r="32" spans="1:19" x14ac:dyDescent="0.35">
      <c r="A32" s="79"/>
      <c r="B32" s="79"/>
      <c r="C32" s="79"/>
      <c r="D32" s="79"/>
      <c r="E32" s="79"/>
      <c r="F32" s="79"/>
      <c r="G32" s="79"/>
      <c r="H32" s="79"/>
      <c r="I32" s="79"/>
      <c r="J32" s="79"/>
      <c r="K32" s="79"/>
      <c r="L32" s="79"/>
      <c r="M32" s="79"/>
      <c r="N32" s="79"/>
      <c r="O32" s="79"/>
      <c r="P32" s="79"/>
      <c r="Q32" s="79"/>
      <c r="R32" s="79"/>
      <c r="S32" s="79"/>
    </row>
    <row r="33" spans="1:19" x14ac:dyDescent="0.35">
      <c r="A33" s="79"/>
      <c r="B33" s="79"/>
      <c r="C33" s="79"/>
      <c r="D33" s="79"/>
      <c r="E33" s="79"/>
      <c r="F33" s="79"/>
      <c r="G33" s="79"/>
      <c r="H33" s="79"/>
      <c r="I33" s="79"/>
      <c r="J33" s="79"/>
      <c r="K33" s="79"/>
      <c r="L33" s="79"/>
      <c r="M33" s="79"/>
      <c r="N33" s="79"/>
      <c r="O33" s="79"/>
      <c r="P33" s="79"/>
      <c r="Q33" s="79"/>
      <c r="R33" s="79"/>
      <c r="S33" s="79"/>
    </row>
    <row r="34" spans="1:19" x14ac:dyDescent="0.35">
      <c r="A34" s="79"/>
      <c r="B34" s="79"/>
      <c r="C34" s="79"/>
      <c r="D34" s="79"/>
      <c r="E34" s="79"/>
      <c r="F34" s="79"/>
      <c r="G34" s="79"/>
      <c r="H34" s="79"/>
      <c r="I34" s="79"/>
      <c r="J34" s="79"/>
      <c r="K34" s="79"/>
      <c r="L34" s="79"/>
      <c r="M34" s="79"/>
      <c r="N34" s="79"/>
      <c r="O34" s="79"/>
      <c r="P34" s="79"/>
      <c r="Q34" s="79"/>
      <c r="R34" s="79"/>
      <c r="S34" s="79"/>
    </row>
    <row r="35" spans="1:19" x14ac:dyDescent="0.35">
      <c r="A35" s="79"/>
      <c r="B35" s="79"/>
      <c r="C35" s="79"/>
      <c r="D35" s="79"/>
      <c r="E35" s="79"/>
      <c r="F35" s="79"/>
      <c r="G35" s="79"/>
      <c r="H35" s="79"/>
      <c r="I35" s="79"/>
      <c r="J35" s="79"/>
      <c r="K35" s="79"/>
      <c r="L35" s="79"/>
      <c r="M35" s="79"/>
      <c r="N35" s="79"/>
      <c r="O35" s="79"/>
      <c r="P35" s="79"/>
      <c r="Q35" s="79"/>
      <c r="R35" s="79"/>
      <c r="S35" s="79"/>
    </row>
    <row r="36" spans="1:19" x14ac:dyDescent="0.35">
      <c r="A36" s="79"/>
      <c r="B36" s="79"/>
      <c r="C36" s="79"/>
      <c r="D36" s="79"/>
      <c r="E36" s="79"/>
      <c r="F36" s="79"/>
      <c r="G36" s="79"/>
      <c r="H36" s="79"/>
      <c r="I36" s="79"/>
      <c r="J36" s="79"/>
      <c r="K36" s="79"/>
      <c r="L36" s="79"/>
      <c r="M36" s="79"/>
      <c r="N36" s="79"/>
      <c r="O36" s="79"/>
      <c r="P36" s="79"/>
      <c r="Q36" s="79"/>
      <c r="R36" s="79"/>
      <c r="S36" s="79"/>
    </row>
    <row r="37" spans="1:19" x14ac:dyDescent="0.35">
      <c r="A37" s="79"/>
      <c r="B37" s="79"/>
      <c r="C37" s="79"/>
      <c r="D37" s="79"/>
      <c r="E37" s="79"/>
      <c r="F37" s="79"/>
      <c r="G37" s="79"/>
      <c r="H37" s="79"/>
      <c r="I37" s="79"/>
      <c r="J37" s="79"/>
      <c r="K37" s="79"/>
      <c r="L37" s="79"/>
      <c r="M37" s="79"/>
      <c r="N37" s="79"/>
      <c r="O37" s="79"/>
      <c r="P37" s="79"/>
      <c r="Q37" s="79"/>
      <c r="R37" s="79"/>
      <c r="S37" s="79"/>
    </row>
    <row r="38" spans="1:19" x14ac:dyDescent="0.35">
      <c r="A38" s="79"/>
      <c r="B38" s="79"/>
      <c r="C38" s="79"/>
      <c r="D38" s="79"/>
      <c r="E38" s="79"/>
      <c r="F38" s="79"/>
      <c r="G38" s="79"/>
      <c r="H38" s="79"/>
      <c r="I38" s="79"/>
      <c r="J38" s="79"/>
      <c r="K38" s="79"/>
      <c r="L38" s="79"/>
      <c r="M38" s="79"/>
      <c r="N38" s="79"/>
      <c r="O38" s="79"/>
      <c r="P38" s="79"/>
      <c r="Q38" s="79"/>
      <c r="R38" s="79"/>
      <c r="S38" s="79"/>
    </row>
    <row r="39" spans="1:19" x14ac:dyDescent="0.35">
      <c r="A39" s="79"/>
      <c r="B39" s="79"/>
      <c r="C39" s="79"/>
      <c r="D39" s="79"/>
      <c r="E39" s="79"/>
      <c r="F39" s="79"/>
      <c r="G39" s="79"/>
      <c r="H39" s="79"/>
      <c r="I39" s="79"/>
      <c r="J39" s="79"/>
      <c r="K39" s="79"/>
      <c r="L39" s="79"/>
      <c r="M39" s="79"/>
      <c r="N39" s="79"/>
      <c r="O39" s="79"/>
      <c r="P39" s="79"/>
      <c r="Q39" s="79"/>
      <c r="R39" s="79"/>
      <c r="S39" s="79"/>
    </row>
    <row r="40" spans="1:19" x14ac:dyDescent="0.35">
      <c r="A40" s="79"/>
      <c r="B40" s="79"/>
      <c r="C40" s="79"/>
      <c r="D40" s="79"/>
      <c r="E40" s="79"/>
      <c r="F40" s="79"/>
      <c r="G40" s="79"/>
      <c r="H40" s="79"/>
      <c r="I40" s="79"/>
      <c r="J40" s="79"/>
      <c r="K40" s="79"/>
      <c r="L40" s="79"/>
      <c r="M40" s="79"/>
      <c r="N40" s="79"/>
      <c r="O40" s="79"/>
      <c r="P40" s="79"/>
      <c r="Q40" s="79"/>
      <c r="R40" s="79"/>
      <c r="S40" s="79"/>
    </row>
    <row r="41" spans="1:19" x14ac:dyDescent="0.35">
      <c r="A41" s="79"/>
      <c r="B41" s="79"/>
      <c r="C41" s="79"/>
      <c r="D41" s="79"/>
      <c r="E41" s="79"/>
      <c r="F41" s="79"/>
      <c r="G41" s="79"/>
      <c r="H41" s="79"/>
      <c r="I41" s="79"/>
      <c r="J41" s="79"/>
      <c r="K41" s="79"/>
      <c r="L41" s="79"/>
      <c r="M41" s="79"/>
      <c r="N41" s="79"/>
      <c r="O41" s="79"/>
      <c r="P41" s="79"/>
      <c r="Q41" s="79"/>
      <c r="R41" s="79"/>
      <c r="S41" s="79"/>
    </row>
    <row r="42" spans="1:19" x14ac:dyDescent="0.35">
      <c r="A42" s="79"/>
      <c r="B42" s="79"/>
      <c r="C42" s="79"/>
      <c r="D42" s="79"/>
      <c r="E42" s="79"/>
      <c r="F42" s="79"/>
      <c r="G42" s="79"/>
      <c r="H42" s="79"/>
      <c r="I42" s="79"/>
      <c r="J42" s="79"/>
      <c r="K42" s="79"/>
      <c r="L42" s="79"/>
      <c r="M42" s="79"/>
      <c r="N42" s="79"/>
      <c r="O42" s="79"/>
      <c r="P42" s="79"/>
      <c r="Q42" s="79"/>
      <c r="R42" s="79"/>
      <c r="S42" s="79"/>
    </row>
    <row r="43" spans="1:19" x14ac:dyDescent="0.35">
      <c r="A43" s="79"/>
      <c r="B43" s="79"/>
      <c r="C43" s="79"/>
      <c r="D43" s="79"/>
      <c r="E43" s="79"/>
      <c r="F43" s="79"/>
      <c r="G43" s="79"/>
      <c r="H43" s="79"/>
      <c r="I43" s="79"/>
      <c r="J43" s="79"/>
      <c r="K43" s="79"/>
      <c r="L43" s="79"/>
      <c r="M43" s="79"/>
      <c r="N43" s="79"/>
      <c r="O43" s="79"/>
      <c r="P43" s="79"/>
      <c r="Q43" s="79"/>
      <c r="R43" s="79"/>
      <c r="S43" s="79"/>
    </row>
    <row r="44" spans="1:19" x14ac:dyDescent="0.35">
      <c r="A44" s="79"/>
      <c r="B44" s="79"/>
      <c r="C44" s="79"/>
      <c r="D44" s="79"/>
      <c r="E44" s="79"/>
      <c r="F44" s="79"/>
      <c r="G44" s="79"/>
      <c r="H44" s="79"/>
      <c r="I44" s="79"/>
      <c r="J44" s="79"/>
      <c r="K44" s="79"/>
      <c r="L44" s="79"/>
      <c r="M44" s="79"/>
      <c r="N44" s="79"/>
      <c r="O44" s="79"/>
      <c r="P44" s="79"/>
      <c r="Q44" s="79"/>
      <c r="R44" s="79"/>
      <c r="S44" s="79"/>
    </row>
    <row r="45" spans="1:19" x14ac:dyDescent="0.35">
      <c r="A45" s="79"/>
      <c r="B45" s="79"/>
      <c r="C45" s="79"/>
      <c r="D45" s="79"/>
      <c r="E45" s="79"/>
      <c r="F45" s="79"/>
      <c r="G45" s="79"/>
      <c r="H45" s="79"/>
      <c r="I45" s="79"/>
      <c r="J45" s="79"/>
      <c r="K45" s="79"/>
      <c r="L45" s="79"/>
      <c r="M45" s="79"/>
      <c r="N45" s="79"/>
      <c r="O45" s="79"/>
      <c r="P45" s="79"/>
      <c r="Q45" s="79"/>
      <c r="R45" s="79"/>
      <c r="S45" s="79"/>
    </row>
    <row r="46" spans="1:19" x14ac:dyDescent="0.35">
      <c r="A46" s="79"/>
      <c r="B46" s="79"/>
      <c r="C46" s="79"/>
      <c r="D46" s="79"/>
      <c r="E46" s="79"/>
      <c r="F46" s="79"/>
      <c r="G46" s="79"/>
      <c r="H46" s="79"/>
      <c r="I46" s="79"/>
      <c r="J46" s="79"/>
      <c r="K46" s="79"/>
      <c r="L46" s="79"/>
      <c r="M46" s="79"/>
      <c r="N46" s="79"/>
      <c r="O46" s="79"/>
      <c r="P46" s="79"/>
      <c r="Q46" s="79"/>
      <c r="R46" s="79"/>
      <c r="S46" s="79"/>
    </row>
    <row r="47" spans="1:19" x14ac:dyDescent="0.35">
      <c r="A47" s="79"/>
      <c r="B47" s="79"/>
      <c r="C47" s="79"/>
      <c r="D47" s="79"/>
      <c r="E47" s="79"/>
      <c r="F47" s="79"/>
      <c r="G47" s="79"/>
      <c r="H47" s="79"/>
      <c r="I47" s="79"/>
      <c r="J47" s="79"/>
      <c r="K47" s="79"/>
      <c r="L47" s="79"/>
      <c r="M47" s="79"/>
      <c r="N47" s="79"/>
      <c r="O47" s="79"/>
      <c r="P47" s="79"/>
      <c r="Q47" s="79"/>
      <c r="R47" s="79"/>
      <c r="S47" s="79"/>
    </row>
    <row r="48" spans="1:19" x14ac:dyDescent="0.35">
      <c r="A48" s="79"/>
      <c r="B48" s="79"/>
      <c r="C48" s="79"/>
      <c r="D48" s="79"/>
      <c r="E48" s="79"/>
      <c r="F48" s="79"/>
      <c r="G48" s="79"/>
      <c r="H48" s="79"/>
      <c r="I48" s="79"/>
      <c r="J48" s="79"/>
      <c r="K48" s="79"/>
      <c r="L48" s="79"/>
      <c r="M48" s="79"/>
      <c r="N48" s="79"/>
      <c r="O48" s="79"/>
      <c r="P48" s="79"/>
      <c r="Q48" s="79"/>
      <c r="R48" s="79"/>
      <c r="S48" s="79"/>
    </row>
    <row r="49" spans="1:19" x14ac:dyDescent="0.35">
      <c r="A49" s="79"/>
      <c r="B49" s="79"/>
      <c r="C49" s="79"/>
      <c r="D49" s="79"/>
      <c r="E49" s="79"/>
      <c r="F49" s="79"/>
      <c r="G49" s="79"/>
      <c r="H49" s="79"/>
      <c r="I49" s="79"/>
      <c r="J49" s="79"/>
      <c r="K49" s="79"/>
      <c r="L49" s="79"/>
      <c r="M49" s="79"/>
      <c r="N49" s="79"/>
      <c r="O49" s="79"/>
      <c r="P49" s="79"/>
      <c r="Q49" s="79"/>
      <c r="R49" s="79"/>
      <c r="S49" s="79"/>
    </row>
    <row r="50" spans="1:19" x14ac:dyDescent="0.35">
      <c r="A50" s="79"/>
      <c r="B50" s="79"/>
      <c r="C50" s="79"/>
      <c r="D50" s="79"/>
      <c r="E50" s="79"/>
      <c r="F50" s="79"/>
      <c r="G50" s="79"/>
      <c r="H50" s="79"/>
      <c r="I50" s="79"/>
      <c r="J50" s="79"/>
      <c r="K50" s="79"/>
      <c r="L50" s="79"/>
      <c r="M50" s="79"/>
      <c r="N50" s="79"/>
      <c r="O50" s="79"/>
      <c r="P50" s="79"/>
      <c r="Q50" s="79"/>
      <c r="R50" s="79"/>
      <c r="S50" s="79"/>
    </row>
    <row r="51" spans="1:19" x14ac:dyDescent="0.35">
      <c r="A51" s="79"/>
      <c r="B51" s="79"/>
      <c r="C51" s="79"/>
      <c r="D51" s="79"/>
      <c r="E51" s="79"/>
      <c r="F51" s="79"/>
      <c r="G51" s="79"/>
      <c r="H51" s="79"/>
      <c r="I51" s="79"/>
      <c r="J51" s="79"/>
      <c r="K51" s="79"/>
      <c r="L51" s="79"/>
      <c r="M51" s="79"/>
      <c r="N51" s="79"/>
      <c r="O51" s="79"/>
      <c r="P51" s="79"/>
      <c r="Q51" s="79"/>
      <c r="R51" s="79"/>
      <c r="S51" s="79"/>
    </row>
  </sheetData>
  <sheetProtection algorithmName="SHA-512" hashValue="wuhbErR1b0ZtpPcT6MqPFkv8vP7kALazysIPsUykmsL5OkT+ze0nyvo6FTNNj/eVGatqxtiz9HRUZK/0WIkBLA==" saltValue="eUfoMXFAQfhApYHzKjvGyg==" spinCount="100000" sheet="1" objects="1" scenarios="1"/>
  <mergeCells count="54">
    <mergeCell ref="H15:J15"/>
    <mergeCell ref="K15:L15"/>
    <mergeCell ref="M15:N15"/>
    <mergeCell ref="B9:S9"/>
    <mergeCell ref="B2:Q2"/>
    <mergeCell ref="K11:L11"/>
    <mergeCell ref="K14:L14"/>
    <mergeCell ref="M14:N14"/>
    <mergeCell ref="P14:S14"/>
    <mergeCell ref="P16:S16"/>
    <mergeCell ref="P15:S15"/>
    <mergeCell ref="B11:D11"/>
    <mergeCell ref="E11:G11"/>
    <mergeCell ref="H11:J11"/>
    <mergeCell ref="C13:E13"/>
    <mergeCell ref="F13:G13"/>
    <mergeCell ref="H13:J13"/>
    <mergeCell ref="K13:L13"/>
    <mergeCell ref="M13:N13"/>
    <mergeCell ref="C14:E14"/>
    <mergeCell ref="P13:S13"/>
    <mergeCell ref="F14:G14"/>
    <mergeCell ref="H14:J14"/>
    <mergeCell ref="C15:E15"/>
    <mergeCell ref="F15:G15"/>
    <mergeCell ref="C16:E16"/>
    <mergeCell ref="F16:G16"/>
    <mergeCell ref="H16:J16"/>
    <mergeCell ref="K16:L16"/>
    <mergeCell ref="M16:N16"/>
    <mergeCell ref="P17:S17"/>
    <mergeCell ref="C18:E18"/>
    <mergeCell ref="F18:G18"/>
    <mergeCell ref="H18:J18"/>
    <mergeCell ref="K18:L18"/>
    <mergeCell ref="M18:N18"/>
    <mergeCell ref="P18:S18"/>
    <mergeCell ref="C17:E17"/>
    <mergeCell ref="F17:G17"/>
    <mergeCell ref="H17:J17"/>
    <mergeCell ref="K17:L17"/>
    <mergeCell ref="M17:N17"/>
    <mergeCell ref="P19:S19"/>
    <mergeCell ref="C20:E20"/>
    <mergeCell ref="F20:G20"/>
    <mergeCell ref="H20:J20"/>
    <mergeCell ref="K20:L20"/>
    <mergeCell ref="M20:N20"/>
    <mergeCell ref="P20:S20"/>
    <mergeCell ref="C19:E19"/>
    <mergeCell ref="F19:G19"/>
    <mergeCell ref="H19:J19"/>
    <mergeCell ref="K19:L19"/>
    <mergeCell ref="M19:N19"/>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2"/>
  <sheetViews>
    <sheetView showGridLines="0" showRowColHeaders="0" zoomScale="80" zoomScaleNormal="80" workbookViewId="0"/>
  </sheetViews>
  <sheetFormatPr baseColWidth="10" defaultColWidth="11.453125" defaultRowHeight="14.5" x14ac:dyDescent="0.35"/>
  <cols>
    <col min="1" max="1" width="3" customWidth="1"/>
    <col min="3" max="3" width="15" customWidth="1"/>
    <col min="6" max="6" width="12.6328125" customWidth="1"/>
    <col min="10" max="10" width="10.54296875" customWidth="1"/>
    <col min="11" max="11" width="10.08984375" customWidth="1"/>
    <col min="13" max="13" width="16.453125" customWidth="1"/>
    <col min="14" max="14" width="11.453125" customWidth="1"/>
    <col min="19" max="19" width="4.36328125" customWidth="1"/>
  </cols>
  <sheetData>
    <row r="1" spans="2:19" ht="10.5" customHeight="1" x14ac:dyDescent="0.35"/>
    <row r="2" spans="2:19" ht="143" customHeight="1" x14ac:dyDescent="0.35">
      <c r="B2" s="97"/>
      <c r="C2" s="98"/>
      <c r="D2" s="98"/>
      <c r="E2" s="98"/>
      <c r="F2" s="98"/>
      <c r="G2" s="98"/>
      <c r="H2" s="98"/>
      <c r="I2" s="98"/>
      <c r="J2" s="98"/>
      <c r="K2" s="98"/>
      <c r="L2" s="98"/>
      <c r="M2" s="98"/>
      <c r="N2" s="98"/>
      <c r="O2" s="98"/>
      <c r="P2" s="98"/>
      <c r="Q2" s="98"/>
      <c r="R2" s="40"/>
      <c r="S2" s="40"/>
    </row>
    <row r="3" spans="2:19" ht="4" customHeight="1" x14ac:dyDescent="0.35">
      <c r="B3" s="48"/>
      <c r="C3" s="48"/>
      <c r="D3" s="48"/>
      <c r="E3" s="48"/>
      <c r="F3" s="48"/>
      <c r="G3" s="48"/>
      <c r="H3" s="48"/>
      <c r="I3" s="48"/>
      <c r="J3" s="48"/>
      <c r="K3" s="48"/>
      <c r="L3" s="48"/>
      <c r="M3" s="48"/>
      <c r="N3" s="48"/>
      <c r="O3" s="48"/>
      <c r="P3" s="48"/>
      <c r="Q3" s="48"/>
      <c r="R3" s="48"/>
      <c r="S3" s="48"/>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9"/>
    </row>
    <row r="6" spans="2:19" ht="4" customHeight="1" x14ac:dyDescent="0.35">
      <c r="B6" s="48"/>
      <c r="C6" s="48"/>
      <c r="D6" s="48"/>
      <c r="E6" s="48"/>
      <c r="F6" s="48"/>
      <c r="G6" s="48"/>
      <c r="H6" s="48"/>
      <c r="I6" s="48"/>
      <c r="J6" s="48"/>
      <c r="K6" s="48"/>
      <c r="L6" s="48"/>
      <c r="M6" s="48"/>
      <c r="N6" s="48"/>
      <c r="O6" s="48"/>
      <c r="P6" s="48"/>
      <c r="Q6" s="48"/>
      <c r="R6" s="48"/>
      <c r="S6" s="48"/>
    </row>
    <row r="7" spans="2:19" ht="8" customHeight="1" x14ac:dyDescent="0.35"/>
    <row r="8" spans="2:19" ht="99" customHeight="1" x14ac:dyDescent="0.35">
      <c r="B8" s="103" t="s">
        <v>72</v>
      </c>
      <c r="C8" s="103"/>
      <c r="D8" s="103"/>
      <c r="E8" s="103"/>
      <c r="F8" s="103"/>
      <c r="G8" s="103"/>
      <c r="H8" s="103"/>
      <c r="I8" s="103"/>
      <c r="J8" s="103"/>
      <c r="K8" s="103"/>
      <c r="L8" s="103"/>
      <c r="M8" s="103"/>
      <c r="N8" s="103"/>
      <c r="O8" s="103"/>
      <c r="P8" s="103"/>
      <c r="Q8" s="103"/>
      <c r="R8" s="103"/>
      <c r="S8" s="103"/>
    </row>
    <row r="10" spans="2:19" ht="29" customHeight="1" x14ac:dyDescent="0.35">
      <c r="B10" s="28"/>
      <c r="C10" s="28"/>
      <c r="D10" s="262" t="s">
        <v>183</v>
      </c>
      <c r="E10" s="263"/>
      <c r="F10" s="263"/>
      <c r="G10" s="263"/>
      <c r="H10" s="263"/>
      <c r="I10" s="263"/>
      <c r="J10" s="263"/>
      <c r="K10" s="263"/>
      <c r="L10" s="263"/>
      <c r="M10" s="263"/>
      <c r="N10" s="263"/>
      <c r="O10" s="263"/>
    </row>
    <row r="11" spans="2:19" ht="115" customHeight="1" thickBot="1" x14ac:dyDescent="0.4">
      <c r="B11" s="295"/>
      <c r="C11" s="296"/>
      <c r="D11" s="297" t="s">
        <v>118</v>
      </c>
      <c r="E11" s="298"/>
      <c r="F11" s="298"/>
      <c r="G11" s="299" t="s">
        <v>44</v>
      </c>
      <c r="H11" s="299"/>
      <c r="I11" s="300" t="s">
        <v>182</v>
      </c>
      <c r="J11" s="301"/>
      <c r="K11" s="299" t="s">
        <v>176</v>
      </c>
      <c r="L11" s="299"/>
      <c r="M11" s="84" t="s">
        <v>177</v>
      </c>
      <c r="N11" s="299" t="s">
        <v>6</v>
      </c>
      <c r="O11" s="330"/>
    </row>
    <row r="12" spans="2:19" ht="27.5" customHeight="1" x14ac:dyDescent="0.35">
      <c r="B12" s="310" t="s">
        <v>46</v>
      </c>
      <c r="C12" s="313" t="s">
        <v>47</v>
      </c>
      <c r="D12" s="289">
        <f>'1.- IDENTIFICACIÓN CPHS'!D35</f>
        <v>0</v>
      </c>
      <c r="E12" s="290"/>
      <c r="F12" s="315"/>
      <c r="G12" s="277" t="s">
        <v>52</v>
      </c>
      <c r="H12" s="291"/>
      <c r="I12" s="276" t="s">
        <v>52</v>
      </c>
      <c r="J12" s="291"/>
      <c r="K12" s="276" t="s">
        <v>52</v>
      </c>
      <c r="L12" s="291"/>
      <c r="M12" s="86" t="s">
        <v>52</v>
      </c>
      <c r="N12" s="332"/>
      <c r="O12" s="333"/>
    </row>
    <row r="13" spans="2:19" ht="27.5" customHeight="1" x14ac:dyDescent="0.35">
      <c r="B13" s="311"/>
      <c r="C13" s="314"/>
      <c r="D13" s="272">
        <f>'1.- IDENTIFICACIÓN CPHS'!D36</f>
        <v>0</v>
      </c>
      <c r="E13" s="273"/>
      <c r="F13" s="283"/>
      <c r="G13" s="323" t="s">
        <v>52</v>
      </c>
      <c r="H13" s="324"/>
      <c r="I13" s="275" t="s">
        <v>52</v>
      </c>
      <c r="J13" s="324"/>
      <c r="K13" s="275" t="s">
        <v>52</v>
      </c>
      <c r="L13" s="324"/>
      <c r="M13" s="87" t="s">
        <v>52</v>
      </c>
      <c r="N13" s="245"/>
      <c r="O13" s="282"/>
    </row>
    <row r="14" spans="2:19" ht="27.5" customHeight="1" thickBot="1" x14ac:dyDescent="0.4">
      <c r="B14" s="311"/>
      <c r="C14" s="314"/>
      <c r="D14" s="272">
        <f>'1.- IDENTIFICACIÓN CPHS'!D37</f>
        <v>0</v>
      </c>
      <c r="E14" s="273"/>
      <c r="F14" s="283"/>
      <c r="G14" s="323" t="s">
        <v>52</v>
      </c>
      <c r="H14" s="324"/>
      <c r="I14" s="275" t="s">
        <v>52</v>
      </c>
      <c r="J14" s="324"/>
      <c r="K14" s="275" t="s">
        <v>52</v>
      </c>
      <c r="L14" s="324"/>
      <c r="M14" s="87" t="s">
        <v>52</v>
      </c>
      <c r="N14" s="245"/>
      <c r="O14" s="282"/>
    </row>
    <row r="15" spans="2:19" ht="27.5" customHeight="1" x14ac:dyDescent="0.35">
      <c r="B15" s="311"/>
      <c r="C15" s="314" t="s">
        <v>48</v>
      </c>
      <c r="D15" s="289">
        <f>'1.- IDENTIFICACIÓN CPHS'!L35</f>
        <v>0</v>
      </c>
      <c r="E15" s="290"/>
      <c r="F15" s="315"/>
      <c r="G15" s="323" t="s">
        <v>52</v>
      </c>
      <c r="H15" s="324"/>
      <c r="I15" s="275" t="s">
        <v>52</v>
      </c>
      <c r="J15" s="324"/>
      <c r="K15" s="275" t="s">
        <v>52</v>
      </c>
      <c r="L15" s="324"/>
      <c r="M15" s="87" t="s">
        <v>52</v>
      </c>
      <c r="N15" s="245"/>
      <c r="O15" s="282"/>
    </row>
    <row r="16" spans="2:19" ht="27.5" customHeight="1" x14ac:dyDescent="0.35">
      <c r="B16" s="311"/>
      <c r="C16" s="314"/>
      <c r="D16" s="272">
        <f>'1.- IDENTIFICACIÓN CPHS'!L36</f>
        <v>0</v>
      </c>
      <c r="E16" s="273"/>
      <c r="F16" s="283"/>
      <c r="G16" s="323" t="s">
        <v>52</v>
      </c>
      <c r="H16" s="324"/>
      <c r="I16" s="275" t="s">
        <v>52</v>
      </c>
      <c r="J16" s="324"/>
      <c r="K16" s="275" t="s">
        <v>52</v>
      </c>
      <c r="L16" s="324"/>
      <c r="M16" s="87" t="s">
        <v>52</v>
      </c>
      <c r="N16" s="245"/>
      <c r="O16" s="282"/>
    </row>
    <row r="17" spans="2:15" ht="27.5" customHeight="1" thickBot="1" x14ac:dyDescent="0.4">
      <c r="B17" s="331"/>
      <c r="C17" s="321"/>
      <c r="D17" s="272">
        <f>'1.- IDENTIFICACIÓN CPHS'!L37</f>
        <v>0</v>
      </c>
      <c r="E17" s="273"/>
      <c r="F17" s="283"/>
      <c r="G17" s="325" t="s">
        <v>52</v>
      </c>
      <c r="H17" s="326"/>
      <c r="I17" s="327" t="s">
        <v>52</v>
      </c>
      <c r="J17" s="326"/>
      <c r="K17" s="327" t="s">
        <v>52</v>
      </c>
      <c r="L17" s="326"/>
      <c r="M17" s="88" t="s">
        <v>52</v>
      </c>
      <c r="N17" s="328"/>
      <c r="O17" s="329"/>
    </row>
    <row r="18" spans="2:15" ht="27.5" customHeight="1" x14ac:dyDescent="0.35">
      <c r="B18" s="310" t="s">
        <v>49</v>
      </c>
      <c r="C18" s="313" t="s">
        <v>47</v>
      </c>
      <c r="D18" s="289">
        <f>'1.- IDENTIFICACIÓN CPHS'!D38:K38</f>
        <v>0</v>
      </c>
      <c r="E18" s="290"/>
      <c r="F18" s="315"/>
      <c r="G18" s="316" t="s">
        <v>52</v>
      </c>
      <c r="H18" s="317"/>
      <c r="I18" s="318" t="s">
        <v>52</v>
      </c>
      <c r="J18" s="317"/>
      <c r="K18" s="318" t="s">
        <v>52</v>
      </c>
      <c r="L18" s="317"/>
      <c r="M18" s="85" t="s">
        <v>52</v>
      </c>
      <c r="N18" s="319"/>
      <c r="O18" s="320"/>
    </row>
    <row r="19" spans="2:15" ht="27.5" customHeight="1" x14ac:dyDescent="0.35">
      <c r="B19" s="311"/>
      <c r="C19" s="314"/>
      <c r="D19" s="272">
        <f>'1.- IDENTIFICACIÓN CPHS'!D39:K39</f>
        <v>0</v>
      </c>
      <c r="E19" s="273"/>
      <c r="F19" s="283"/>
      <c r="G19" s="322" t="s">
        <v>52</v>
      </c>
      <c r="H19" s="281"/>
      <c r="I19" s="280" t="s">
        <v>52</v>
      </c>
      <c r="J19" s="281"/>
      <c r="K19" s="280" t="s">
        <v>52</v>
      </c>
      <c r="L19" s="281"/>
      <c r="M19" s="87" t="s">
        <v>52</v>
      </c>
      <c r="N19" s="245"/>
      <c r="O19" s="282"/>
    </row>
    <row r="20" spans="2:15" ht="27.5" customHeight="1" thickBot="1" x14ac:dyDescent="0.4">
      <c r="B20" s="311"/>
      <c r="C20" s="314"/>
      <c r="D20" s="272">
        <f>'1.- IDENTIFICACIÓN CPHS'!D40:K40</f>
        <v>0</v>
      </c>
      <c r="E20" s="273"/>
      <c r="F20" s="283"/>
      <c r="G20" s="322" t="s">
        <v>52</v>
      </c>
      <c r="H20" s="281"/>
      <c r="I20" s="280" t="s">
        <v>52</v>
      </c>
      <c r="J20" s="281"/>
      <c r="K20" s="280" t="s">
        <v>52</v>
      </c>
      <c r="L20" s="281"/>
      <c r="M20" s="87" t="s">
        <v>52</v>
      </c>
      <c r="N20" s="245"/>
      <c r="O20" s="282"/>
    </row>
    <row r="21" spans="2:15" ht="27.5" customHeight="1" x14ac:dyDescent="0.35">
      <c r="B21" s="311"/>
      <c r="C21" s="314" t="s">
        <v>48</v>
      </c>
      <c r="D21" s="289">
        <f>'1.- IDENTIFICACIÓN CPHS'!L38</f>
        <v>0</v>
      </c>
      <c r="E21" s="290"/>
      <c r="F21" s="315"/>
      <c r="G21" s="322" t="s">
        <v>52</v>
      </c>
      <c r="H21" s="281"/>
      <c r="I21" s="280" t="s">
        <v>52</v>
      </c>
      <c r="J21" s="281"/>
      <c r="K21" s="280" t="s">
        <v>52</v>
      </c>
      <c r="L21" s="281"/>
      <c r="M21" s="87" t="s">
        <v>52</v>
      </c>
      <c r="N21" s="245"/>
      <c r="O21" s="282"/>
    </row>
    <row r="22" spans="2:15" ht="27.5" customHeight="1" x14ac:dyDescent="0.35">
      <c r="B22" s="311"/>
      <c r="C22" s="314"/>
      <c r="D22" s="272">
        <f>'1.- IDENTIFICACIÓN CPHS'!L39</f>
        <v>0</v>
      </c>
      <c r="E22" s="273"/>
      <c r="F22" s="283"/>
      <c r="G22" s="322" t="s">
        <v>52</v>
      </c>
      <c r="H22" s="281"/>
      <c r="I22" s="280" t="s">
        <v>52</v>
      </c>
      <c r="J22" s="281"/>
      <c r="K22" s="280" t="s">
        <v>52</v>
      </c>
      <c r="L22" s="281"/>
      <c r="M22" s="87" t="s">
        <v>52</v>
      </c>
      <c r="N22" s="245"/>
      <c r="O22" s="282"/>
    </row>
    <row r="23" spans="2:15" ht="27.5" customHeight="1" thickBot="1" x14ac:dyDescent="0.4">
      <c r="B23" s="312"/>
      <c r="C23" s="321"/>
      <c r="D23" s="293">
        <f>'1.- IDENTIFICACIÓN CPHS'!L40</f>
        <v>0</v>
      </c>
      <c r="E23" s="294"/>
      <c r="F23" s="304"/>
      <c r="G23" s="305" t="s">
        <v>52</v>
      </c>
      <c r="H23" s="306"/>
      <c r="I23" s="307" t="s">
        <v>52</v>
      </c>
      <c r="J23" s="306"/>
      <c r="K23" s="307" t="s">
        <v>52</v>
      </c>
      <c r="L23" s="306"/>
      <c r="M23" s="82" t="s">
        <v>52</v>
      </c>
      <c r="N23" s="308"/>
      <c r="O23" s="309"/>
    </row>
    <row r="24" spans="2:15" ht="15" customHeight="1" x14ac:dyDescent="0.35"/>
    <row r="25" spans="2:15" ht="27" customHeight="1" thickBot="1" x14ac:dyDescent="0.4">
      <c r="C25" s="35"/>
      <c r="D25" s="264" t="s">
        <v>74</v>
      </c>
      <c r="E25" s="265"/>
      <c r="F25" s="265"/>
      <c r="G25" s="265"/>
      <c r="H25" s="265"/>
      <c r="I25" s="265"/>
      <c r="J25" s="265"/>
      <c r="K25" s="265"/>
      <c r="L25" s="265"/>
      <c r="M25" s="265"/>
      <c r="N25" s="265"/>
      <c r="O25" s="265"/>
    </row>
    <row r="26" spans="2:15" ht="84.5" customHeight="1" thickBot="1" x14ac:dyDescent="0.4">
      <c r="B26" s="295"/>
      <c r="C26" s="296"/>
      <c r="D26" s="297" t="s">
        <v>119</v>
      </c>
      <c r="E26" s="298"/>
      <c r="F26" s="298"/>
      <c r="G26" s="299" t="s">
        <v>44</v>
      </c>
      <c r="H26" s="299"/>
      <c r="I26" s="300" t="s">
        <v>182</v>
      </c>
      <c r="J26" s="301"/>
      <c r="K26" s="299" t="s">
        <v>45</v>
      </c>
      <c r="L26" s="300"/>
      <c r="M26" s="89" t="s">
        <v>174</v>
      </c>
      <c r="N26" s="302" t="s">
        <v>6</v>
      </c>
      <c r="O26" s="303"/>
    </row>
    <row r="27" spans="2:15" ht="30" customHeight="1" x14ac:dyDescent="0.35">
      <c r="B27" s="284" t="s">
        <v>73</v>
      </c>
      <c r="C27" s="287" t="s">
        <v>49</v>
      </c>
      <c r="D27" s="289">
        <f>'1.- IDENTIFICACIÓN CPHS'!D51:K51</f>
        <v>1</v>
      </c>
      <c r="E27" s="290"/>
      <c r="F27" s="290"/>
      <c r="G27" s="276" t="s">
        <v>52</v>
      </c>
      <c r="H27" s="291"/>
      <c r="I27" s="276" t="s">
        <v>52</v>
      </c>
      <c r="J27" s="291"/>
      <c r="K27" s="276" t="s">
        <v>52</v>
      </c>
      <c r="L27" s="277"/>
      <c r="M27" s="90" t="s">
        <v>52</v>
      </c>
      <c r="N27" s="278"/>
      <c r="O27" s="279"/>
    </row>
    <row r="28" spans="2:15" ht="30" customHeight="1" x14ac:dyDescent="0.35">
      <c r="B28" s="285"/>
      <c r="C28" s="288"/>
      <c r="D28" s="272">
        <f>'1.- IDENTIFICACIÓN CPHS'!D52:K52</f>
        <v>2</v>
      </c>
      <c r="E28" s="273"/>
      <c r="F28" s="273"/>
      <c r="G28" s="274" t="s">
        <v>52</v>
      </c>
      <c r="H28" s="274"/>
      <c r="I28" s="274" t="s">
        <v>52</v>
      </c>
      <c r="J28" s="274"/>
      <c r="K28" s="274" t="s">
        <v>52</v>
      </c>
      <c r="L28" s="275"/>
      <c r="M28" s="83" t="s">
        <v>52</v>
      </c>
      <c r="N28" s="270"/>
      <c r="O28" s="271"/>
    </row>
    <row r="29" spans="2:15" ht="30" customHeight="1" x14ac:dyDescent="0.35">
      <c r="B29" s="285"/>
      <c r="C29" s="288"/>
      <c r="D29" s="272">
        <f>'1.- IDENTIFICACIÓN CPHS'!D53:K53</f>
        <v>3</v>
      </c>
      <c r="E29" s="273"/>
      <c r="F29" s="273"/>
      <c r="G29" s="274" t="s">
        <v>52</v>
      </c>
      <c r="H29" s="274"/>
      <c r="I29" s="274" t="s">
        <v>52</v>
      </c>
      <c r="J29" s="274"/>
      <c r="K29" s="274" t="s">
        <v>52</v>
      </c>
      <c r="L29" s="275"/>
      <c r="M29" s="83" t="s">
        <v>52</v>
      </c>
      <c r="N29" s="270"/>
      <c r="O29" s="271"/>
    </row>
    <row r="30" spans="2:15" ht="30" customHeight="1" x14ac:dyDescent="0.35">
      <c r="B30" s="285"/>
      <c r="C30" s="288" t="s">
        <v>46</v>
      </c>
      <c r="D30" s="272">
        <f>'1.- IDENTIFICACIÓN CPHS'!D48:K48</f>
        <v>4</v>
      </c>
      <c r="E30" s="273"/>
      <c r="F30" s="273"/>
      <c r="G30" s="274" t="s">
        <v>52</v>
      </c>
      <c r="H30" s="274"/>
      <c r="I30" s="274" t="s">
        <v>52</v>
      </c>
      <c r="J30" s="274"/>
      <c r="K30" s="274" t="s">
        <v>52</v>
      </c>
      <c r="L30" s="275"/>
      <c r="M30" s="83" t="s">
        <v>52</v>
      </c>
      <c r="N30" s="270"/>
      <c r="O30" s="271"/>
    </row>
    <row r="31" spans="2:15" ht="30" customHeight="1" x14ac:dyDescent="0.35">
      <c r="B31" s="285"/>
      <c r="C31" s="288"/>
      <c r="D31" s="272">
        <f>'1.- IDENTIFICACIÓN CPHS'!D49:K49</f>
        <v>5</v>
      </c>
      <c r="E31" s="273"/>
      <c r="F31" s="273"/>
      <c r="G31" s="274" t="s">
        <v>52</v>
      </c>
      <c r="H31" s="274"/>
      <c r="I31" s="274" t="s">
        <v>52</v>
      </c>
      <c r="J31" s="274"/>
      <c r="K31" s="274" t="s">
        <v>52</v>
      </c>
      <c r="L31" s="275"/>
      <c r="M31" s="83" t="s">
        <v>52</v>
      </c>
      <c r="N31" s="270"/>
      <c r="O31" s="271"/>
    </row>
    <row r="32" spans="2:15" ht="30" customHeight="1" thickBot="1" x14ac:dyDescent="0.4">
      <c r="B32" s="286"/>
      <c r="C32" s="292"/>
      <c r="D32" s="293">
        <f>'1.- IDENTIFICACIÓN CPHS'!D50:K50</f>
        <v>6</v>
      </c>
      <c r="E32" s="294"/>
      <c r="F32" s="294"/>
      <c r="G32" s="266" t="s">
        <v>52</v>
      </c>
      <c r="H32" s="266"/>
      <c r="I32" s="266" t="s">
        <v>52</v>
      </c>
      <c r="J32" s="266"/>
      <c r="K32" s="266" t="s">
        <v>52</v>
      </c>
      <c r="L32" s="267"/>
      <c r="M32" s="82" t="s">
        <v>52</v>
      </c>
      <c r="N32" s="268"/>
      <c r="O32" s="269"/>
    </row>
  </sheetData>
  <sheetProtection algorithmName="SHA-512" hashValue="kg3GfmCiMpkEZyLnSwVRWa1oQWDWsqurTUg+oJl0R5fHbTpwHktMUt3MGs8S8t/A8yP8xP4R+9tIycz2NLgHjw==" saltValue="BMMFLMhGmASsc8qS2t5j0w==" spinCount="100000" sheet="1" objects="1" scenarios="1"/>
  <mergeCells count="115">
    <mergeCell ref="B2:Q2"/>
    <mergeCell ref="B8:S8"/>
    <mergeCell ref="B11:C11"/>
    <mergeCell ref="D11:F11"/>
    <mergeCell ref="G11:H11"/>
    <mergeCell ref="I11:J11"/>
    <mergeCell ref="K11:L11"/>
    <mergeCell ref="N11:O11"/>
    <mergeCell ref="B12:B17"/>
    <mergeCell ref="C12:C14"/>
    <mergeCell ref="D12:F12"/>
    <mergeCell ref="G12:H12"/>
    <mergeCell ref="G14:H14"/>
    <mergeCell ref="K14:L14"/>
    <mergeCell ref="K15:L15"/>
    <mergeCell ref="D14:F14"/>
    <mergeCell ref="I14:J14"/>
    <mergeCell ref="I12:J12"/>
    <mergeCell ref="K12:L12"/>
    <mergeCell ref="N12:O12"/>
    <mergeCell ref="D13:F13"/>
    <mergeCell ref="G13:H13"/>
    <mergeCell ref="I13:J13"/>
    <mergeCell ref="K13:L13"/>
    <mergeCell ref="N13:O13"/>
    <mergeCell ref="C15:C17"/>
    <mergeCell ref="D15:F15"/>
    <mergeCell ref="G15:H15"/>
    <mergeCell ref="I15:J15"/>
    <mergeCell ref="N15:O15"/>
    <mergeCell ref="D16:F16"/>
    <mergeCell ref="G16:H16"/>
    <mergeCell ref="I16:J16"/>
    <mergeCell ref="K16:L16"/>
    <mergeCell ref="N16:O16"/>
    <mergeCell ref="D17:F17"/>
    <mergeCell ref="G17:H17"/>
    <mergeCell ref="I17:J17"/>
    <mergeCell ref="K17:L17"/>
    <mergeCell ref="N17:O17"/>
    <mergeCell ref="N14:O14"/>
    <mergeCell ref="G20:H20"/>
    <mergeCell ref="I20:J20"/>
    <mergeCell ref="K20:L20"/>
    <mergeCell ref="N20:O20"/>
    <mergeCell ref="D19:F19"/>
    <mergeCell ref="G19:H19"/>
    <mergeCell ref="I19:J19"/>
    <mergeCell ref="D21:F21"/>
    <mergeCell ref="G21:H21"/>
    <mergeCell ref="K21:L21"/>
    <mergeCell ref="B26:C26"/>
    <mergeCell ref="D26:F26"/>
    <mergeCell ref="G26:H26"/>
    <mergeCell ref="I26:J26"/>
    <mergeCell ref="K26:L26"/>
    <mergeCell ref="N26:O26"/>
    <mergeCell ref="D23:F23"/>
    <mergeCell ref="G23:H23"/>
    <mergeCell ref="I23:J23"/>
    <mergeCell ref="K23:L23"/>
    <mergeCell ref="N23:O23"/>
    <mergeCell ref="B18:B23"/>
    <mergeCell ref="C18:C20"/>
    <mergeCell ref="D18:F18"/>
    <mergeCell ref="G18:H18"/>
    <mergeCell ref="I18:J18"/>
    <mergeCell ref="N18:O18"/>
    <mergeCell ref="C21:C23"/>
    <mergeCell ref="K18:L18"/>
    <mergeCell ref="I21:J21"/>
    <mergeCell ref="N21:O21"/>
    <mergeCell ref="D22:F22"/>
    <mergeCell ref="G22:H22"/>
    <mergeCell ref="I22:J22"/>
    <mergeCell ref="B27:B32"/>
    <mergeCell ref="C27:C29"/>
    <mergeCell ref="D27:F27"/>
    <mergeCell ref="G27:H27"/>
    <mergeCell ref="I27:J27"/>
    <mergeCell ref="D29:F29"/>
    <mergeCell ref="G29:H29"/>
    <mergeCell ref="I29:J29"/>
    <mergeCell ref="K29:L29"/>
    <mergeCell ref="C30:C32"/>
    <mergeCell ref="D30:F30"/>
    <mergeCell ref="G30:H30"/>
    <mergeCell ref="I30:J30"/>
    <mergeCell ref="K30:L30"/>
    <mergeCell ref="D32:F32"/>
    <mergeCell ref="G32:H32"/>
    <mergeCell ref="D10:O10"/>
    <mergeCell ref="D25:O25"/>
    <mergeCell ref="I32:J32"/>
    <mergeCell ref="K32:L32"/>
    <mergeCell ref="N32:O32"/>
    <mergeCell ref="N30:O30"/>
    <mergeCell ref="D31:F31"/>
    <mergeCell ref="G31:H31"/>
    <mergeCell ref="I31:J31"/>
    <mergeCell ref="K31:L31"/>
    <mergeCell ref="N31:O31"/>
    <mergeCell ref="K27:L27"/>
    <mergeCell ref="N27:O27"/>
    <mergeCell ref="D28:F28"/>
    <mergeCell ref="G28:H28"/>
    <mergeCell ref="I28:J28"/>
    <mergeCell ref="K28:L28"/>
    <mergeCell ref="N28:O28"/>
    <mergeCell ref="N29:O29"/>
    <mergeCell ref="K22:L22"/>
    <mergeCell ref="N22:O22"/>
    <mergeCell ref="K19:L19"/>
    <mergeCell ref="N19:O19"/>
    <mergeCell ref="D20:F20"/>
  </mergeCells>
  <pageMargins left="0.7" right="0.7" top="0.75" bottom="0.75" header="0.3" footer="0.3"/>
  <pageSetup orientation="portrait" r:id="rId1"/>
  <ignoredErrors>
    <ignoredError sqref="D27:F32 D12:F17 D21:F23" unlockedFormula="1"/>
    <ignoredError sqref="D18:F20" formulaRange="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30"/>
  <sheetViews>
    <sheetView showGridLines="0" showRowColHeaders="0" workbookViewId="0">
      <selection activeCell="H21" sqref="H21"/>
    </sheetView>
  </sheetViews>
  <sheetFormatPr baseColWidth="10" defaultRowHeight="14.5" x14ac:dyDescent="0.35"/>
  <cols>
    <col min="1" max="1" width="4.08984375" customWidth="1"/>
    <col min="2" max="2" width="10.90625" style="11"/>
    <col min="3" max="3" width="55.81640625" customWidth="1"/>
    <col min="4" max="4" width="21.81640625" style="11" customWidth="1"/>
  </cols>
  <sheetData>
    <row r="1" spans="2:4" ht="9.5" customHeight="1" x14ac:dyDescent="0.35"/>
    <row r="2" spans="2:4" ht="33.5" customHeight="1" x14ac:dyDescent="0.35">
      <c r="B2" s="334" t="s">
        <v>179</v>
      </c>
      <c r="C2" s="334"/>
      <c r="D2" s="334"/>
    </row>
    <row r="3" spans="2:4" ht="37" customHeight="1" x14ac:dyDescent="0.35">
      <c r="B3" s="335" t="s">
        <v>80</v>
      </c>
      <c r="C3" s="335"/>
      <c r="D3" s="335"/>
    </row>
    <row r="4" spans="2:4" ht="41" customHeight="1" x14ac:dyDescent="0.35">
      <c r="B4" s="335" t="s">
        <v>97</v>
      </c>
      <c r="C4" s="335"/>
      <c r="D4" s="335"/>
    </row>
    <row r="5" spans="2:4" ht="8" customHeight="1" x14ac:dyDescent="0.35"/>
    <row r="6" spans="2:4" x14ac:dyDescent="0.35">
      <c r="B6" s="42" t="s">
        <v>81</v>
      </c>
      <c r="C6" s="43"/>
      <c r="D6" s="44"/>
    </row>
    <row r="7" spans="2:4" x14ac:dyDescent="0.35">
      <c r="B7" s="45" t="s">
        <v>82</v>
      </c>
      <c r="C7" s="45" t="s">
        <v>83</v>
      </c>
      <c r="D7" s="45" t="s">
        <v>84</v>
      </c>
    </row>
    <row r="8" spans="2:4" x14ac:dyDescent="0.35">
      <c r="B8" s="46">
        <v>659617</v>
      </c>
      <c r="C8" s="47" t="s">
        <v>85</v>
      </c>
      <c r="D8" s="46" t="s">
        <v>86</v>
      </c>
    </row>
    <row r="9" spans="2:4" x14ac:dyDescent="0.35">
      <c r="B9" s="46">
        <v>659618</v>
      </c>
      <c r="C9" s="47" t="s">
        <v>85</v>
      </c>
      <c r="D9" s="46" t="s">
        <v>87</v>
      </c>
    </row>
    <row r="11" spans="2:4" x14ac:dyDescent="0.35">
      <c r="B11" s="42" t="s">
        <v>88</v>
      </c>
      <c r="C11" s="43"/>
      <c r="D11" s="44"/>
    </row>
    <row r="12" spans="2:4" x14ac:dyDescent="0.35">
      <c r="B12" s="45" t="s">
        <v>82</v>
      </c>
      <c r="C12" s="45" t="s">
        <v>83</v>
      </c>
      <c r="D12" s="45" t="s">
        <v>84</v>
      </c>
    </row>
    <row r="13" spans="2:4" x14ac:dyDescent="0.35">
      <c r="B13" s="46">
        <v>659519</v>
      </c>
      <c r="C13" s="47" t="s">
        <v>89</v>
      </c>
      <c r="D13" s="46" t="s">
        <v>86</v>
      </c>
    </row>
    <row r="14" spans="2:4" x14ac:dyDescent="0.35">
      <c r="B14" s="46">
        <v>659520</v>
      </c>
      <c r="C14" s="47" t="s">
        <v>89</v>
      </c>
      <c r="D14" s="46" t="s">
        <v>87</v>
      </c>
    </row>
    <row r="16" spans="2:4" x14ac:dyDescent="0.35">
      <c r="B16" s="42" t="s">
        <v>90</v>
      </c>
      <c r="C16" s="43"/>
      <c r="D16" s="44"/>
    </row>
    <row r="17" spans="2:4" x14ac:dyDescent="0.35">
      <c r="B17" s="45" t="s">
        <v>82</v>
      </c>
      <c r="C17" s="45" t="s">
        <v>83</v>
      </c>
      <c r="D17" s="45" t="s">
        <v>84</v>
      </c>
    </row>
    <row r="18" spans="2:4" x14ac:dyDescent="0.35">
      <c r="B18" s="46">
        <v>659521</v>
      </c>
      <c r="C18" s="47" t="s">
        <v>91</v>
      </c>
      <c r="D18" s="46" t="s">
        <v>86</v>
      </c>
    </row>
    <row r="19" spans="2:4" x14ac:dyDescent="0.35">
      <c r="B19" s="46">
        <v>659572</v>
      </c>
      <c r="C19" s="47" t="s">
        <v>91</v>
      </c>
      <c r="D19" s="46" t="s">
        <v>87</v>
      </c>
    </row>
    <row r="21" spans="2:4" x14ac:dyDescent="0.35">
      <c r="B21" s="42" t="s">
        <v>92</v>
      </c>
      <c r="C21" s="43"/>
      <c r="D21" s="44"/>
    </row>
    <row r="22" spans="2:4" x14ac:dyDescent="0.35">
      <c r="B22" s="45" t="s">
        <v>82</v>
      </c>
      <c r="C22" s="45" t="s">
        <v>83</v>
      </c>
      <c r="D22" s="45" t="s">
        <v>84</v>
      </c>
    </row>
    <row r="23" spans="2:4" x14ac:dyDescent="0.35">
      <c r="B23" s="46">
        <v>659573</v>
      </c>
      <c r="C23" s="47" t="s">
        <v>93</v>
      </c>
      <c r="D23" s="46" t="s">
        <v>86</v>
      </c>
    </row>
    <row r="24" spans="2:4" x14ac:dyDescent="0.35">
      <c r="B24" s="46">
        <v>659574</v>
      </c>
      <c r="C24" s="47" t="s">
        <v>93</v>
      </c>
      <c r="D24" s="46" t="s">
        <v>87</v>
      </c>
    </row>
    <row r="26" spans="2:4" x14ac:dyDescent="0.35">
      <c r="B26" s="42" t="s">
        <v>94</v>
      </c>
      <c r="C26" s="43"/>
      <c r="D26" s="44"/>
    </row>
    <row r="27" spans="2:4" x14ac:dyDescent="0.35">
      <c r="B27" s="45" t="s">
        <v>82</v>
      </c>
      <c r="C27" s="45" t="s">
        <v>83</v>
      </c>
      <c r="D27" s="45" t="s">
        <v>84</v>
      </c>
    </row>
    <row r="28" spans="2:4" x14ac:dyDescent="0.35">
      <c r="B28" s="46">
        <v>659186</v>
      </c>
      <c r="C28" s="47" t="s">
        <v>95</v>
      </c>
      <c r="D28" s="46" t="s">
        <v>86</v>
      </c>
    </row>
    <row r="29" spans="2:4" x14ac:dyDescent="0.35">
      <c r="B29" s="46">
        <v>659380</v>
      </c>
      <c r="C29" s="47" t="s">
        <v>95</v>
      </c>
      <c r="D29" s="46" t="s">
        <v>96</v>
      </c>
    </row>
    <row r="30" spans="2:4" x14ac:dyDescent="0.35">
      <c r="B30" s="46">
        <v>659381</v>
      </c>
      <c r="C30" s="47" t="s">
        <v>95</v>
      </c>
      <c r="D30" s="46" t="s">
        <v>87</v>
      </c>
    </row>
  </sheetData>
  <sheetProtection algorithmName="SHA-512" hashValue="c0fOyn/bFyWNhQziTXmIhE4OAvRyiZ5g/AmhPuGUgu7HSy/vkqXZDAGBSslfk4GsN8vCVBNYIlVMwkA0Atf7Kg==" saltValue="9I2xU/UFd4terq08O+9umQ==" spinCount="100000" sheet="1" objects="1" scenarios="1"/>
  <mergeCells count="3">
    <mergeCell ref="B2:D2"/>
    <mergeCell ref="B3:D3"/>
    <mergeCell ref="B4:D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3.xml><?xml version="1.0" encoding="utf-8"?>
<ds:datastoreItem xmlns:ds="http://schemas.openxmlformats.org/officeDocument/2006/customXml" ds:itemID="{ADBDAA28-4D37-4833-931F-8396578281FB}">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d967c8a0-88f3-4f01-a440-173dc09ac92a"/>
    <ds:schemaRef ds:uri="http://purl.org/dc/terms/"/>
    <ds:schemaRef ds:uri="http://schemas.openxmlformats.org/package/2006/metadata/core-properties"/>
    <ds:schemaRef ds:uri="5fbd72ff-d275-427a-97c9-f9cd259822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1.- IDENTIFICACIÓN CPHS</vt:lpstr>
      <vt:lpstr>2.- PAUTA DE EVALUACIÓN</vt:lpstr>
      <vt:lpstr>3.- RESULTADOS AUDITORIA</vt:lpstr>
      <vt:lpstr>4.- PLAN DE ACCIÓN</vt:lpstr>
      <vt:lpstr>5.- CURSOS CPHS</vt:lpstr>
      <vt:lpstr>6.- CURSO ESPECÍFICO</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Encina Santibáñez, María José</cp:lastModifiedBy>
  <cp:revision/>
  <dcterms:created xsi:type="dcterms:W3CDTF">2021-11-17T16:49:36Z</dcterms:created>
  <dcterms:modified xsi:type="dcterms:W3CDTF">2024-04-05T12:51:45Z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